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7795" windowHeight="14385" tabRatio="522" firstSheet="2" activeTab="3"/>
  </bookViews>
  <sheets>
    <sheet name="Додаток1" sheetId="1" r:id="rId1"/>
    <sheet name="Додаток2 КПК0110150" sheetId="2" r:id="rId2"/>
    <sheet name="Додаток2 КПК0110180" sheetId="3" r:id="rId3"/>
    <sheet name="Додаток2 КПК0117693" sheetId="4" r:id="rId4"/>
    <sheet name="Додаток3 КПК0110150" sheetId="5" r:id="rId5"/>
    <sheet name="Додаток3 КПК0110180" sheetId="6" r:id="rId6"/>
    <sheet name="Додаток3 КПК0117693" sheetId="7" r:id="rId7"/>
  </sheets>
  <definedNames>
    <definedName name="_xlnm.Print_Area" localSheetId="0">'Додаток1'!$A$1:$BL$50</definedName>
    <definedName name="_xlnm.Print_Area" localSheetId="1">'Додаток2 КПК0110150'!$A$1:$BY$324</definedName>
    <definedName name="_xlnm.Print_Area" localSheetId="2">'Додаток2 КПК0110180'!$A$1:$BY$255</definedName>
    <definedName name="_xlnm.Print_Area" localSheetId="3">'Додаток2 КПК0117693'!$A$1:$BY$218</definedName>
    <definedName name="_xlnm.Print_Area" localSheetId="4">'Додаток3 КПК0110150'!$A$1:$BS$122</definedName>
    <definedName name="_xlnm.Print_Area" localSheetId="5">'Додаток3 КПК0110180'!$A$1:$BS$89</definedName>
    <definedName name="_xlnm.Print_Area" localSheetId="6">'Додаток3 КПК0117693'!$A$1:$BS$69</definedName>
  </definedNames>
  <calcPr fullCalcOnLoad="1"/>
</workbook>
</file>

<file path=xl/sharedStrings.xml><?xml version="1.0" encoding="utf-8"?>
<sst xmlns="http://schemas.openxmlformats.org/spreadsheetml/2006/main" count="2957" uniqueCount="419">
  <si>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</si>
  <si>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</si>
  <si>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</si>
  <si>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</si>
  <si>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</si>
  <si>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</si>
  <si>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</si>
  <si>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</si>
  <si>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</si>
  <si>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</si>
  <si>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</si>
  <si>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</si>
  <si>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</si>
  <si>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</si>
  <si>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</si>
  <si>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</si>
  <si>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</si>
  <si>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</si>
  <si>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</si>
  <si>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</si>
  <si>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</si>
  <si>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</si>
  <si>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</si>
  <si>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</si>
  <si>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</si>
  <si>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</si>
  <si>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</si>
  <si>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</si>
  <si>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</si>
  <si>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</si>
  <si>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</si>
  <si>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</si>
  <si>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</si>
  <si>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</si>
  <si>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</si>
  <si>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</si>
  <si>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</si>
  <si>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</si>
  <si>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</si>
  <si>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</si>
  <si>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</si>
  <si>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</si>
  <si>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</si>
  <si>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</si>
  <si>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</si>
  <si>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</si>
  <si>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</si>
  <si>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</si>
  <si>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</si>
  <si>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</si>
  <si>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</si>
  <si>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</si>
  <si>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</si>
  <si>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</si>
  <si>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</si>
  <si>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</si>
  <si>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</si>
  <si>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</si>
  <si>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</si>
  <si>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</si>
  <si>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</si>
  <si>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</si>
  <si>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</si>
  <si>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</si>
  <si>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</si>
  <si>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</si>
  <si>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</si>
  <si>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</si>
  <si>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</si>
  <si>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</si>
  <si>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</si>
  <si>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</si>
  <si>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</si>
  <si>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</si>
  <si>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</si>
  <si>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</si>
  <si>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</si>
  <si>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</si>
  <si>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</si>
  <si>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</si>
  <si>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</si>
  <si>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</si>
  <si>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</si>
  <si>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</si>
  <si>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</si>
  <si>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</si>
  <si>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</si>
  <si>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</si>
  <si>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</si>
  <si>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</si>
  <si>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</si>
  <si>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</si>
  <si>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</si>
  <si>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</si>
  <si>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</si>
  <si>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</si>
  <si>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</si>
  <si>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</si>
  <si>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</si>
  <si>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</si>
  <si>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</si>
  <si>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</si>
  <si>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</si>
  <si>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</si>
  <si>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</si>
  <si>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</si>
  <si>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</si>
  <si>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</si>
  <si>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</si>
  <si>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</si>
  <si>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</si>
  <si>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</si>
  <si>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</si>
  <si>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</si>
  <si>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</si>
  <si>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</si>
  <si>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</si>
  <si>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</si>
  <si>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</si>
  <si>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</si>
  <si>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</si>
  <si>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</si>
  <si>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</si>
  <si>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</si>
  <si>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</si>
  <si>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</si>
  <si>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</si>
  <si>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</si>
  <si>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</si>
  <si>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</si>
  <si>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</si>
  <si>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</si>
  <si>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</si>
  <si>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</si>
  <si>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</si>
  <si>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</si>
  <si>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</si>
  <si>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</si>
  <si>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</si>
  <si>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</si>
  <si>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</si>
  <si>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</si>
  <si>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</si>
  <si>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</si>
  <si>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</si>
  <si>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</si>
  <si>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</si>
  <si>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</si>
  <si>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</si>
  <si>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</si>
  <si>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</si>
  <si>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</si>
  <si>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</si>
  <si>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</si>
  <si>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</si>
  <si>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</si>
  <si>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</si>
  <si>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</si>
  <si>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</si>
  <si>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</si>
  <si>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</si>
  <si>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</si>
  <si>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</si>
  <si>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</si>
  <si>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</si>
  <si>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</si>
  <si>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</si>
  <si>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</si>
  <si>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</si>
  <si>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</si>
  <si>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</si>
  <si>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</si>
  <si>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</si>
  <si>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</si>
  <si>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</si>
  <si>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</si>
  <si>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</si>
  <si>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</si>
  <si>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</si>
  <si>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</si>
  <si>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</si>
  <si>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</si>
  <si>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</si>
  <si>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</si>
  <si>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</si>
  <si>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</si>
  <si>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</si>
  <si>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</si>
  <si>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</si>
  <si>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</si>
  <si>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</si>
  <si>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</si>
  <si>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</si>
  <si>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</si>
  <si>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</si>
  <si>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</si>
  <si>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</si>
  <si>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</si>
  <si>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</si>
  <si>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</si>
  <si>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</si>
  <si>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</si>
  <si>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</si>
  <si>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</si>
  <si>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</si>
  <si>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</si>
  <si>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</si>
  <si>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</si>
  <si>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</si>
  <si>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</si>
  <si>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</si>
  <si>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</si>
  <si>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</si>
  <si>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</si>
  <si>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</si>
  <si>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</si>
  <si>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</si>
  <si>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</si>
  <si>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</si>
  <si>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Забезпечення сталого соціально-економічного розвитку регіону</t>
  </si>
  <si>
    <t>A15:BL15</t>
  </si>
  <si>
    <t>Кількість підготовлених проєктів рішень</t>
  </si>
  <si>
    <t>шт.</t>
  </si>
  <si>
    <t>Кількість виданих розпоряджень</t>
  </si>
  <si>
    <t>Кількість запланованих загальнообласних заходів</t>
  </si>
  <si>
    <t>од.</t>
  </si>
  <si>
    <t>Кількість нагороджених Почесною грамотою Кіровоградської обласної державної адміністрації і обласної ради (фізичних осіб та колективів)</t>
  </si>
  <si>
    <t>Кількість нагороджених Почесною відзнакою "Честь і слава Кіровоградщини" (фізичних осіб та колективів)</t>
  </si>
  <si>
    <t>0110000</t>
  </si>
  <si>
    <t>Кiровоградська обласна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</si>
  <si>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</si>
  <si>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</si>
  <si>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</si>
  <si>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0110180</t>
  </si>
  <si>
    <t>Інша діяльність у сфері державного управління</t>
  </si>
  <si>
    <t>0133</t>
  </si>
  <si>
    <t>0117693</t>
  </si>
  <si>
    <t>Інші заходи, пов`язані з економічною діяльністю</t>
  </si>
  <si>
    <t>0490</t>
  </si>
  <si>
    <t xml:space="preserve"> </t>
  </si>
  <si>
    <t>Організаційне, інформаційно-аналітичне та матеріально технічне забезпечення діяльності обласної ради.</t>
  </si>
  <si>
    <t>(0)(1)</t>
  </si>
  <si>
    <t>Голова обласної ради</t>
  </si>
  <si>
    <t>Начальник фінансово-господарського відділу - головний бухгалтер виконавчого апарату обласної ради</t>
  </si>
  <si>
    <t>С.П.Шульга</t>
  </si>
  <si>
    <t>А.В Щербаченко</t>
  </si>
  <si>
    <t>22223982</t>
  </si>
  <si>
    <t>1110000000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</si>
  <si>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</si>
  <si>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</si>
  <si>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</si>
  <si>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</si>
  <si>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</si>
  <si>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БЮДЖЕТНИЙ ЗАПИТ НА 2022-2024  РОКИ загальний (Форма 2022-1)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</si>
  <si>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</si>
  <si>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2020 - 2024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</si>
  <si>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2020 - 2024 роки за бюджетними програмами: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</si>
  <si>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</si>
  <si>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</si>
  <si>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</si>
  <si>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</si>
  <si>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</si>
  <si>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</si>
  <si>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</si>
  <si>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</si>
  <si>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</si>
  <si>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</si>
  <si>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</si>
  <si>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</si>
  <si>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</si>
  <si>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</si>
  <si>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</si>
  <si>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</si>
  <si>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Організаційне, інформаційно-аналітичне та матеріально-технічне забезпечення діяльності обласної ради</t>
  </si>
  <si>
    <t>Впровадження та сервісне обслуговування прикладного програмного забезпечення  системи електронного документообігу Кіровоградської обласної ради</t>
  </si>
  <si>
    <t>Виконання заходів програми виконання судових рішень про стягнення коштів з Кіровоградської обласної ради на 2021-2025 роки</t>
  </si>
  <si>
    <t>затрат</t>
  </si>
  <si>
    <t xml:space="preserve">formula=RC[-16]+RC[-8]                          </t>
  </si>
  <si>
    <t>Кількість штатних одиниць</t>
  </si>
  <si>
    <t>штатний розпис</t>
  </si>
  <si>
    <t>Кількість постійних комісій</t>
  </si>
  <si>
    <t>рішення</t>
  </si>
  <si>
    <t>Загальний склад депутатів</t>
  </si>
  <si>
    <t>Виборчий кодекс України</t>
  </si>
  <si>
    <t>продукту</t>
  </si>
  <si>
    <t>Кількість отриманих листів, заяв, скарг</t>
  </si>
  <si>
    <t>Журнал реєстрації</t>
  </si>
  <si>
    <t>Кількість проведених засідань постійних комісій</t>
  </si>
  <si>
    <t>Протоколи</t>
  </si>
  <si>
    <t>Кількість прийнятих депутатських рішень</t>
  </si>
  <si>
    <t>Кількість рішень постійних комісій</t>
  </si>
  <si>
    <t>ефективності</t>
  </si>
  <si>
    <t>Кількість отриманих листів, заяв, скарг на одну штатну одиницю</t>
  </si>
  <si>
    <t>Внутрішній облік</t>
  </si>
  <si>
    <t>Кількість підготовлених проєктів рішень на одного працівника і депутата</t>
  </si>
  <si>
    <t>Середній показник прийнятих рішень на одного депутата</t>
  </si>
  <si>
    <t>Середній показник прийнятих рішень однією постійною комісією</t>
  </si>
  <si>
    <t>Кількість виданих розпоряджень на одну штатну одиницю</t>
  </si>
  <si>
    <t>якості</t>
  </si>
  <si>
    <t>Відсоток прийнятих рішень</t>
  </si>
  <si>
    <t>відс.</t>
  </si>
  <si>
    <t>Відсоток виконаних листів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</si>
  <si>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</si>
  <si>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</si>
  <si>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</si>
  <si>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</si>
  <si>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</si>
  <si>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</si>
  <si>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</si>
  <si>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</si>
  <si>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</si>
  <si>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</si>
  <si>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070 - Робітники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</si>
  <si>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</si>
  <si>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</si>
  <si>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</si>
  <si>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місцевого самоврядування у Кіровоградській області на 2018-2022 роки</t>
  </si>
  <si>
    <t>рішення Кіровоградської обласної ради від 02 березня 2018 року № 448 "Про програму розвитку місцевого самоврядування у Кіровоградській області на 2018-2022 роки"</t>
  </si>
  <si>
    <t>Програма виконання судових рішень про стягнення коштів з Кіровоградської обласної ради на 2021-2025 роки</t>
  </si>
  <si>
    <t>Рішення Кіровоградської обласної ради від 26 січня 2021 року № 37</t>
  </si>
  <si>
    <t>Забезпечення виконання наданих законодавством повноважень на території Кіровоградської області</t>
  </si>
  <si>
    <t>Закон України "Про місцеве самоврядування в Україні", рішення Кіровоградської обласної ради від 02 березня 2018 року № 448 "Про  програму розвитку місцевого самоврядування у Кіровоградскій області на 2018-2022 роки" ( зі змінами), рішення Кіровоградської обласної ради від 26 січня 2021 року № 37 "Про програму виконання судових рішень про стягнення коштів з Кіровоградської обласної ради на 2021-2025 роки"</t>
  </si>
  <si>
    <t>Бюджетні зобов’язання у 2022 році будуть братися в межах бюджетних асигнувань, установлених кошторисом на 2022 рік, з дотриманням вимог наказу МФУ від 02 березня 2012 року № 309 "Про затвердження порядку реєстрації та обліку бюджетних зобов'язань розпорядників бюджетних коштів та одержувачів бюджетних коштів в органах Державної казначейської служби в України", постанови КМУ від 09 березня 2006 року № 268 "Про упорядкування структури та умов оплати праці працівників апарату органів виконавчої влади, органів прокуратури,судів та інших органів" (зі змінами) та на виконання вимог чинного законодавства України, виходячи з потреб та з метою недопущення виникнення заборгованості. Не допускається взяття зобов’язань понад встановлений ліміт асигнувань.</t>
  </si>
  <si>
    <t>У 2020 році надходження загального та спеціального фонду бюджету використано на організаційне, інформаційно-аналітичне та матеріально-технічне забезпечення діяльності Кіровоградської обласної ради відповідно до затверджених видатків на 2020 рік. Зобов'язання у 2021 році взяті в межах бюджетних асигнувань, установлених кошторисом на 2021 рік з дотриманням вимог чинного законодавства України та наказу МФУ від 02 березня 2012 року № 309 "Про затвердження порядку реєстрації та обліку бюджетних зобов'язань розпорядників бюджетних коштів та одержувачів бюджетних коштів в органах Державної казначейської служби в України"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</si>
  <si>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</si>
  <si>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</si>
  <si>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</si>
  <si>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</si>
  <si>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</si>
  <si>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</si>
  <si>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</si>
  <si>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</si>
  <si>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</si>
  <si>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</si>
  <si>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</si>
  <si>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</si>
  <si>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</si>
  <si>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</si>
  <si>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</si>
  <si>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</si>
  <si>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</si>
  <si>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</si>
  <si>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</si>
  <si>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</si>
  <si>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</si>
  <si>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</si>
  <si>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</si>
  <si>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</si>
  <si>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</si>
  <si>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</si>
  <si>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</si>
  <si>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</si>
  <si>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</si>
  <si>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</si>
  <si>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</si>
  <si>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(0)(1)(1)(0)(1)(5)(0)</t>
  </si>
  <si>
    <t>(0)(1)(5)(0)</t>
  </si>
  <si>
    <t>(0)(1)(1)(1)</t>
  </si>
  <si>
    <t>(0)(1)(1)</t>
  </si>
  <si>
    <t>Поточні трансферти органам державного управління інших рівнів</t>
  </si>
  <si>
    <t>Інші виплати населенню</t>
  </si>
  <si>
    <t>Обсяг фінансування на проведення загальнообласних заходів</t>
  </si>
  <si>
    <t>Обсяг коштів для нагородження Почесною грамотою Кіровоградської обласної державної адміністрації і обласної ради (фізичних осіб та колективів)</t>
  </si>
  <si>
    <t>Обсяг коштів для нагородження Почесною відзнакою "Честь і слава Кіровоградщини" (фізичних осіб та колективів)</t>
  </si>
  <si>
    <t>Проведення конкурсів проектів розвитку місцевих громад Кіровоградської області</t>
  </si>
  <si>
    <t>Матеріальна допомога на поховання та встановлення пам'ятника сім'ї померлого якого було нагороджено Почесною відзнакою "Честь і слава Кіровоградщини"</t>
  </si>
  <si>
    <t>План заходів</t>
  </si>
  <si>
    <t>Середні витрати на одного нагородженого Почесною грамотою Кіровоградської обласної державної адміністрації і обласної ради</t>
  </si>
  <si>
    <t>грн.</t>
  </si>
  <si>
    <t>Середні витрати на одного нагородженого Почесною відзнакою "Честь і слава Кіровоградщини"</t>
  </si>
  <si>
    <t>Відсоток проведених заходів до запланованих</t>
  </si>
  <si>
    <t>Програма економічного і соціального розвитку Кіровоградської області на 2022 рік</t>
  </si>
  <si>
    <t>Організація проведення на території області заходів загальнодержавного та обласного значення, пропагування досягнень Кіровоградщини та соціально-економічного розвитку області</t>
  </si>
  <si>
    <t>У 2020 році надходження загального фонду бюджету використано на організацію проведення на території області заходів загальнодержавного й обласного значення, пропагування досягнень Кіровоградщини та соціально-економічного розвитку області відповідно до затверджених видатків на 2020 рік. Зобов'язання у 2021 році взяті в межах бюджетних асигнувань, установлених кошторисом на 2021 рік з дотриманням вимог чинного законодавства України та наказу МФУ від 02 березня 2012 року № 309 "Про затвердження порядку реєстрації та обліку бюджетних зобов'язань розпорядників бюджетних коштів та одержувачів бюджетних коштів в органах Державної казначейської служби в України"</t>
  </si>
  <si>
    <t>Організація, участь у заходах загальнодержавного та обласного значення</t>
  </si>
  <si>
    <t>Рішення Кіровоградської обласної ради від 26 жовтня 2007 року № 323 "Про перелік загальнообласних заходів, що фінансуються Кіровоградською обласною радою", проект рішення Кіровоградської обласної ради "Про програму економічного і соціального розвитку Кіровоградської області на 2022 рік".</t>
  </si>
  <si>
    <t>Бюджетні зобов’язання у 2022 році будуть братися в межах бюджетних асигнувань, установлених кошторисом на 2022 рік з дотриманням вимог наказу МФУ від 02 березня 2012 року № 309 "Про затвердження порядку реєстрації та обліку бюджетних зобов'язань розпорядників бюджетних коштів та одержувачів бюджетних коштів в органах Державної казначейської служби в України"  та на виконання вимог чинного законодавства України, виходячи з потреб та з метою недопущення виникнення заборгованості. Не допускається взяття зобов’язань понад встановлений ліміт асигнувань.</t>
  </si>
  <si>
    <t>(0)(1)(1)(0)(1)(8)(0)</t>
  </si>
  <si>
    <t>(0)(1)(8)(0)</t>
  </si>
  <si>
    <t>(0)(1)(3)(3)</t>
  </si>
  <si>
    <t>(0)(4)(9)(0)</t>
  </si>
  <si>
    <t>Субсидії та поточні трансферти підприємствам (установам, організаціям)</t>
  </si>
  <si>
    <t>Надання фінансової підтримки новоутвореному комунальному підприємству "Міжнародний аеропорт "Кропивницький"</t>
  </si>
  <si>
    <t>Кількість заходів, направлених на розбудову "Міжнародного аеропорту "Кропивницький"</t>
  </si>
  <si>
    <t>Рівень виконаннь запланованих заходів</t>
  </si>
  <si>
    <t>Рішення Кіровоградської обласної ради</t>
  </si>
  <si>
    <t>Бюджетні зобовязання будуть братися в межах бюджетних асигнувань, установлених кошторисом на 2022 рік з дотриманням вимог чинного законодавства України, виходячи з потреб та з метою недопущення виникнення заборгованості. Не допускається взяття зобовязань понад встановленний ліміт асигнувань.</t>
  </si>
  <si>
    <t>Забезпечення належного функціонування та розвитку підприємств спільної власності тереторіальних громад сіл.селищ і міст області</t>
  </si>
  <si>
    <t>Надання фінансової підтримки комунальним підприємствам спільної власності територіальних громад сіл, селищ і міст області</t>
  </si>
  <si>
    <t>Проект програми економічного і соціального розвитку Кіровоградської області на 2022 рік</t>
  </si>
  <si>
    <t>В 2021 році планується організація роботи офісу комунального підприємства, підготовка цільової програми на 2022 рік та аналіз поточної ситуації на об'єктах аеропорту.</t>
  </si>
  <si>
    <t>(0)(1)(1)(7)(6)(9)(3)</t>
  </si>
  <si>
    <t>(7)(6)(9)(3)</t>
  </si>
  <si>
    <t>Необхідний обсяг видатків на оплату послуг транспортного забезпечення обласної ради</t>
  </si>
  <si>
    <t>Видатки на відрядження за кордон (робочі поїздки)</t>
  </si>
  <si>
    <t>Відшкодування за теплопостачання</t>
  </si>
  <si>
    <t>Відшкодування за спожиту електроенергію</t>
  </si>
  <si>
    <t>Підвищення кваліфікаційного рівня депутатів та працівників апарату обласної ради</t>
  </si>
  <si>
    <t>Штатний розпис</t>
  </si>
  <si>
    <t>Рішення</t>
  </si>
  <si>
    <t>Закон України "Про місцеві вибори"</t>
  </si>
  <si>
    <t>1) додаткові витрати на 2022 рік за бюджетними програмами: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</si>
  <si>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</si>
  <si>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</si>
  <si>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</si>
  <si>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</si>
  <si>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</si>
  <si>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</si>
  <si>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</si>
  <si>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</si>
  <si>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</si>
  <si>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</si>
  <si>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</si>
  <si>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</si>
  <si>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Придбання призентаційної продукції (місцевої символіки) для офіційних заходів та інших урочистих подій.</t>
  </si>
  <si>
    <t>Створення інформаційної продукції для популяризації істориної спадщини та пропагування культурних традицій, прийом офіційних делегацій, залучення до співпраці відомих науковців</t>
  </si>
  <si>
    <t>Заходи за участю голови обласної ради, керівництва держави, проведення конференцій, робочих поїздок, з'їздів тощо</t>
  </si>
  <si>
    <t>Підтримка обдарованої молоді (стипендії) та конкурс проєктів розвитку місцевих громад Кіровоградської області (винагорода за перемогу)</t>
  </si>
  <si>
    <t>Необхідний обсяг видатків на розбудову "Міжнародного аеропорту "Кропивницький"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</si>
</sst>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" fillId="0" borderId="16" xfId="0" applyFont="1" applyBorder="1" applyAlignment="1" quotePrefix="1">
      <alignment horizontal="left" wrapText="1"/>
    </xf>
    <xf numFmtId="0" fontId="0" fillId="0" borderId="16" xfId="0" applyBorder="1" applyAlignment="1">
      <alignment horizontal="left" wrapText="1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6" xfId="0" applyFont="1" applyBorder="1" applyAlignment="1" quotePrefix="1">
      <alignment horizontal="left" wrapText="1"/>
    </xf>
    <xf numFmtId="164" fontId="0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4" fillId="0" borderId="16" xfId="0" applyFont="1" applyBorder="1" applyAlignment="1" quotePrefix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5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3" fillId="0" borderId="16" xfId="0" applyFont="1" applyBorder="1" applyAlignment="1" quotePrefix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16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5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1"/>
  <sheetViews>
    <sheetView view="pageBreakPreview" zoomScale="110" zoomScaleSheetLayoutView="110" zoomScalePageLayoutView="0" workbookViewId="0" topLeftCell="A31">
      <selection activeCell="BA57" sqref="BA57"/>
    </sheetView>
  </sheetViews>
  <sheetFormatPr defaultColWidth="9.00390625" defaultRowHeight="12.75"/>
  <cols>
    <col min="1" max="64" width="2.875" style="0" customWidth="1"/>
    <col min="79" max="79" width="4.125" style="0" hidden="1" customWidth="1"/>
  </cols>
  <sheetData>
    <row r="1" spans="53:64" ht="34.5" customHeight="1">
      <c r="BA1" s="59" t="s">
        <v>215</v>
      </c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53:64" ht="12.75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4" ht="14.25" customHeight="1">
      <c r="A3" s="63" t="s">
        <v>253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5" spans="1:64" ht="14.25" customHeight="1">
      <c r="A5" s="27" t="s">
        <v>199</v>
      </c>
      <c r="B5" s="66" t="s">
        <v>229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24"/>
      <c r="AH5" s="72" t="s">
        <v>241</v>
      </c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24"/>
      <c r="AT5" s="24"/>
      <c r="AU5" s="71" t="s">
        <v>246</v>
      </c>
      <c r="AV5" s="72"/>
      <c r="AW5" s="72"/>
      <c r="AX5" s="72"/>
      <c r="AY5" s="72"/>
      <c r="AZ5" s="72"/>
      <c r="BA5" s="72"/>
      <c r="BB5" s="72"/>
      <c r="BC5" s="24"/>
      <c r="BD5" s="24"/>
      <c r="BE5" s="71" t="s">
        <v>247</v>
      </c>
      <c r="BF5" s="72"/>
      <c r="BG5" s="72"/>
      <c r="BH5" s="72"/>
      <c r="BI5" s="72"/>
      <c r="BJ5" s="72"/>
      <c r="BK5" s="72"/>
      <c r="BL5" s="72"/>
    </row>
    <row r="6" spans="1:64" s="23" customFormat="1" ht="24.75" customHeight="1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22"/>
      <c r="AH6" s="65" t="s">
        <v>206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22"/>
      <c r="AT6" s="22"/>
      <c r="AU6" s="65" t="s">
        <v>197</v>
      </c>
      <c r="AV6" s="65"/>
      <c r="AW6" s="65"/>
      <c r="AX6" s="65"/>
      <c r="AY6" s="65"/>
      <c r="AZ6" s="65"/>
      <c r="BA6" s="65"/>
      <c r="BB6" s="65"/>
      <c r="BC6" s="22"/>
      <c r="BD6" s="22"/>
      <c r="BE6" s="65" t="s">
        <v>198</v>
      </c>
      <c r="BF6" s="65"/>
      <c r="BG6" s="65"/>
      <c r="BH6" s="65"/>
      <c r="BI6" s="65"/>
      <c r="BJ6" s="65"/>
      <c r="BK6" s="65"/>
      <c r="BL6" s="65"/>
    </row>
    <row r="7" ht="15" customHeight="1"/>
    <row r="8" spans="1:64" ht="14.25" customHeight="1">
      <c r="A8" s="62" t="s">
        <v>191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ht="15" customHeight="1">
      <c r="A9" s="64" t="s">
        <v>240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2.75">
      <c r="A10" s="68" t="s">
        <v>192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37.5" customHeight="1">
      <c r="A12" s="83" t="s">
        <v>203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5"/>
      <c r="X12" s="83" t="s">
        <v>9</v>
      </c>
      <c r="Y12" s="84"/>
      <c r="Z12" s="84"/>
      <c r="AA12" s="84"/>
      <c r="AB12" s="84"/>
      <c r="AC12" s="84"/>
      <c r="AD12" s="84"/>
      <c r="AE12" s="84"/>
      <c r="AF12" s="84"/>
      <c r="AG12" s="84"/>
      <c r="AH12" s="85"/>
      <c r="AI12" s="69" t="s">
        <v>249</v>
      </c>
      <c r="AJ12" s="69"/>
      <c r="AK12" s="69"/>
      <c r="AL12" s="69"/>
      <c r="AM12" s="69"/>
      <c r="AN12" s="69"/>
      <c r="AO12" s="69" t="s">
        <v>250</v>
      </c>
      <c r="AP12" s="69"/>
      <c r="AQ12" s="69"/>
      <c r="AR12" s="69"/>
      <c r="AS12" s="69"/>
      <c r="AT12" s="69"/>
      <c r="AU12" s="69" t="s">
        <v>251</v>
      </c>
      <c r="AV12" s="69"/>
      <c r="AW12" s="69"/>
      <c r="AX12" s="69"/>
      <c r="AY12" s="69"/>
      <c r="AZ12" s="69"/>
      <c r="BA12" s="69" t="s">
        <v>252</v>
      </c>
      <c r="BB12" s="69"/>
      <c r="BC12" s="69"/>
      <c r="BD12" s="69"/>
      <c r="BE12" s="69"/>
      <c r="BF12" s="69"/>
      <c r="BG12" s="69" t="s">
        <v>254</v>
      </c>
      <c r="BH12" s="69"/>
      <c r="BI12" s="69"/>
      <c r="BJ12" s="69"/>
      <c r="BK12" s="69"/>
      <c r="BL12" s="69"/>
    </row>
    <row r="13" spans="1:64" ht="15" customHeight="1">
      <c r="A13" s="86">
        <v>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X13" s="86">
        <v>2</v>
      </c>
      <c r="Y13" s="87"/>
      <c r="Z13" s="87"/>
      <c r="AA13" s="87"/>
      <c r="AB13" s="87"/>
      <c r="AC13" s="87"/>
      <c r="AD13" s="87"/>
      <c r="AE13" s="87"/>
      <c r="AF13" s="87"/>
      <c r="AG13" s="87"/>
      <c r="AH13" s="88"/>
      <c r="AI13" s="73">
        <v>3</v>
      </c>
      <c r="AJ13" s="73"/>
      <c r="AK13" s="73"/>
      <c r="AL13" s="73"/>
      <c r="AM13" s="73"/>
      <c r="AN13" s="73"/>
      <c r="AO13" s="73">
        <v>4</v>
      </c>
      <c r="AP13" s="73"/>
      <c r="AQ13" s="73"/>
      <c r="AR13" s="73"/>
      <c r="AS13" s="73"/>
      <c r="AT13" s="73"/>
      <c r="AU13" s="73">
        <v>5</v>
      </c>
      <c r="AV13" s="73"/>
      <c r="AW13" s="73"/>
      <c r="AX13" s="73"/>
      <c r="AY13" s="73"/>
      <c r="AZ13" s="73"/>
      <c r="BA13" s="73">
        <v>6</v>
      </c>
      <c r="BB13" s="73"/>
      <c r="BC13" s="73"/>
      <c r="BD13" s="73"/>
      <c r="BE13" s="73"/>
      <c r="BF13" s="73"/>
      <c r="BG13" s="73">
        <v>7</v>
      </c>
      <c r="BH13" s="73"/>
      <c r="BI13" s="73"/>
      <c r="BJ13" s="73"/>
      <c r="BK13" s="73"/>
      <c r="BL13" s="73"/>
    </row>
    <row r="14" spans="1:79" ht="12.75" hidden="1">
      <c r="A14" s="80" t="s">
        <v>204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  <c r="X14" s="80" t="s">
        <v>91</v>
      </c>
      <c r="Y14" s="81"/>
      <c r="Z14" s="81"/>
      <c r="AA14" s="81"/>
      <c r="AB14" s="81"/>
      <c r="AC14" s="81"/>
      <c r="AD14" s="81"/>
      <c r="AE14" s="81"/>
      <c r="AF14" s="81"/>
      <c r="AG14" s="81"/>
      <c r="AH14" s="82"/>
      <c r="AI14" s="58" t="s">
        <v>72</v>
      </c>
      <c r="AJ14" s="58"/>
      <c r="AK14" s="58"/>
      <c r="AL14" s="58"/>
      <c r="AM14" s="58"/>
      <c r="AN14" s="58"/>
      <c r="AO14" s="58" t="s">
        <v>73</v>
      </c>
      <c r="AP14" s="58"/>
      <c r="AQ14" s="58"/>
      <c r="AR14" s="58"/>
      <c r="AS14" s="58"/>
      <c r="AT14" s="58"/>
      <c r="AU14" s="58" t="s">
        <v>74</v>
      </c>
      <c r="AV14" s="58"/>
      <c r="AW14" s="58"/>
      <c r="AX14" s="58"/>
      <c r="AY14" s="58"/>
      <c r="AZ14" s="58"/>
      <c r="BA14" s="58" t="s">
        <v>75</v>
      </c>
      <c r="BB14" s="58"/>
      <c r="BC14" s="58"/>
      <c r="BD14" s="58"/>
      <c r="BE14" s="58"/>
      <c r="BF14" s="58"/>
      <c r="BG14" s="58" t="s">
        <v>76</v>
      </c>
      <c r="BH14" s="58"/>
      <c r="BI14" s="58"/>
      <c r="BJ14" s="58"/>
      <c r="BK14" s="58"/>
      <c r="BL14" s="58"/>
      <c r="CA14" t="s">
        <v>200</v>
      </c>
    </row>
    <row r="15" spans="1:80" s="8" customFormat="1" ht="12.75" customHeight="1">
      <c r="A15" s="78" t="s">
        <v>219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1"/>
      <c r="CA15" s="8" t="s">
        <v>201</v>
      </c>
      <c r="CB15" s="43" t="s">
        <v>220</v>
      </c>
    </row>
    <row r="16" spans="1:64" s="44" customFormat="1" ht="12.75" customHeight="1">
      <c r="A16" s="91" t="s">
        <v>221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  <c r="X16" s="91" t="s">
        <v>222</v>
      </c>
      <c r="Y16" s="92"/>
      <c r="Z16" s="92"/>
      <c r="AA16" s="92"/>
      <c r="AB16" s="92"/>
      <c r="AC16" s="92"/>
      <c r="AD16" s="92"/>
      <c r="AE16" s="92"/>
      <c r="AF16" s="92"/>
      <c r="AG16" s="92"/>
      <c r="AH16" s="93"/>
      <c r="AI16" s="75">
        <v>186</v>
      </c>
      <c r="AJ16" s="76"/>
      <c r="AK16" s="76"/>
      <c r="AL16" s="76"/>
      <c r="AM16" s="76"/>
      <c r="AN16" s="77"/>
      <c r="AO16" s="75">
        <v>216</v>
      </c>
      <c r="AP16" s="76"/>
      <c r="AQ16" s="76"/>
      <c r="AR16" s="76"/>
      <c r="AS16" s="76"/>
      <c r="AT16" s="77"/>
      <c r="AU16" s="75">
        <v>216</v>
      </c>
      <c r="AV16" s="76"/>
      <c r="AW16" s="76"/>
      <c r="AX16" s="76"/>
      <c r="AY16" s="76"/>
      <c r="AZ16" s="77"/>
      <c r="BA16" s="75">
        <v>216</v>
      </c>
      <c r="BB16" s="76"/>
      <c r="BC16" s="76"/>
      <c r="BD16" s="76"/>
      <c r="BE16" s="76"/>
      <c r="BF16" s="77"/>
      <c r="BG16" s="75">
        <v>216</v>
      </c>
      <c r="BH16" s="76"/>
      <c r="BI16" s="76"/>
      <c r="BJ16" s="76"/>
      <c r="BK16" s="76"/>
      <c r="BL16" s="77"/>
    </row>
    <row r="17" spans="1:64" s="44" customFormat="1" ht="12.75" customHeight="1">
      <c r="A17" s="91" t="s">
        <v>223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3"/>
      <c r="X17" s="91" t="s">
        <v>222</v>
      </c>
      <c r="Y17" s="92"/>
      <c r="Z17" s="92"/>
      <c r="AA17" s="92"/>
      <c r="AB17" s="92"/>
      <c r="AC17" s="92"/>
      <c r="AD17" s="92"/>
      <c r="AE17" s="92"/>
      <c r="AF17" s="92"/>
      <c r="AG17" s="92"/>
      <c r="AH17" s="93"/>
      <c r="AI17" s="75">
        <v>670</v>
      </c>
      <c r="AJ17" s="76"/>
      <c r="AK17" s="76"/>
      <c r="AL17" s="76"/>
      <c r="AM17" s="76"/>
      <c r="AN17" s="77"/>
      <c r="AO17" s="75">
        <v>680</v>
      </c>
      <c r="AP17" s="76"/>
      <c r="AQ17" s="76"/>
      <c r="AR17" s="76"/>
      <c r="AS17" s="76"/>
      <c r="AT17" s="77"/>
      <c r="AU17" s="75">
        <v>680</v>
      </c>
      <c r="AV17" s="76"/>
      <c r="AW17" s="76"/>
      <c r="AX17" s="76"/>
      <c r="AY17" s="76"/>
      <c r="AZ17" s="77"/>
      <c r="BA17" s="75">
        <v>680</v>
      </c>
      <c r="BB17" s="76"/>
      <c r="BC17" s="76"/>
      <c r="BD17" s="76"/>
      <c r="BE17" s="76"/>
      <c r="BF17" s="77"/>
      <c r="BG17" s="75">
        <v>680</v>
      </c>
      <c r="BH17" s="76"/>
      <c r="BI17" s="76"/>
      <c r="BJ17" s="76"/>
      <c r="BK17" s="76"/>
      <c r="BL17" s="77"/>
    </row>
    <row r="18" spans="1:64" s="44" customFormat="1" ht="12.75" customHeight="1">
      <c r="A18" s="91" t="s">
        <v>224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91" t="s">
        <v>225</v>
      </c>
      <c r="Y18" s="92"/>
      <c r="Z18" s="92"/>
      <c r="AA18" s="92"/>
      <c r="AB18" s="92"/>
      <c r="AC18" s="92"/>
      <c r="AD18" s="92"/>
      <c r="AE18" s="92"/>
      <c r="AF18" s="92"/>
      <c r="AG18" s="92"/>
      <c r="AH18" s="93"/>
      <c r="AI18" s="75">
        <v>27</v>
      </c>
      <c r="AJ18" s="76"/>
      <c r="AK18" s="76"/>
      <c r="AL18" s="76"/>
      <c r="AM18" s="76"/>
      <c r="AN18" s="77"/>
      <c r="AO18" s="75">
        <v>26</v>
      </c>
      <c r="AP18" s="76"/>
      <c r="AQ18" s="76"/>
      <c r="AR18" s="76"/>
      <c r="AS18" s="76"/>
      <c r="AT18" s="77"/>
      <c r="AU18" s="75">
        <v>26</v>
      </c>
      <c r="AV18" s="76"/>
      <c r="AW18" s="76"/>
      <c r="AX18" s="76"/>
      <c r="AY18" s="76"/>
      <c r="AZ18" s="77"/>
      <c r="BA18" s="75">
        <v>26</v>
      </c>
      <c r="BB18" s="76"/>
      <c r="BC18" s="76"/>
      <c r="BD18" s="76"/>
      <c r="BE18" s="76"/>
      <c r="BF18" s="77"/>
      <c r="BG18" s="75">
        <v>26</v>
      </c>
      <c r="BH18" s="76"/>
      <c r="BI18" s="76"/>
      <c r="BJ18" s="76"/>
      <c r="BK18" s="76"/>
      <c r="BL18" s="77"/>
    </row>
    <row r="19" spans="1:64" s="44" customFormat="1" ht="25.5" customHeight="1">
      <c r="A19" s="91" t="s">
        <v>226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1" t="s">
        <v>225</v>
      </c>
      <c r="Y19" s="92"/>
      <c r="Z19" s="92"/>
      <c r="AA19" s="92"/>
      <c r="AB19" s="92"/>
      <c r="AC19" s="92"/>
      <c r="AD19" s="92"/>
      <c r="AE19" s="92"/>
      <c r="AF19" s="92"/>
      <c r="AG19" s="92"/>
      <c r="AH19" s="93"/>
      <c r="AI19" s="75">
        <v>169</v>
      </c>
      <c r="AJ19" s="76"/>
      <c r="AK19" s="76"/>
      <c r="AL19" s="76"/>
      <c r="AM19" s="76"/>
      <c r="AN19" s="77"/>
      <c r="AO19" s="75">
        <v>101</v>
      </c>
      <c r="AP19" s="76"/>
      <c r="AQ19" s="76"/>
      <c r="AR19" s="76"/>
      <c r="AS19" s="76"/>
      <c r="AT19" s="77"/>
      <c r="AU19" s="75">
        <v>151</v>
      </c>
      <c r="AV19" s="76"/>
      <c r="AW19" s="76"/>
      <c r="AX19" s="76"/>
      <c r="AY19" s="76"/>
      <c r="AZ19" s="77"/>
      <c r="BA19" s="75">
        <v>151</v>
      </c>
      <c r="BB19" s="76"/>
      <c r="BC19" s="76"/>
      <c r="BD19" s="76"/>
      <c r="BE19" s="76"/>
      <c r="BF19" s="77"/>
      <c r="BG19" s="75">
        <v>151</v>
      </c>
      <c r="BH19" s="76"/>
      <c r="BI19" s="76"/>
      <c r="BJ19" s="76"/>
      <c r="BK19" s="76"/>
      <c r="BL19" s="77"/>
    </row>
    <row r="20" spans="1:64" s="44" customFormat="1" ht="25.5" customHeight="1">
      <c r="A20" s="91" t="s">
        <v>227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1" t="s">
        <v>225</v>
      </c>
      <c r="Y20" s="92"/>
      <c r="Z20" s="92"/>
      <c r="AA20" s="92"/>
      <c r="AB20" s="92"/>
      <c r="AC20" s="92"/>
      <c r="AD20" s="92"/>
      <c r="AE20" s="92"/>
      <c r="AF20" s="92"/>
      <c r="AG20" s="92"/>
      <c r="AH20" s="93"/>
      <c r="AI20" s="75">
        <v>0</v>
      </c>
      <c r="AJ20" s="76"/>
      <c r="AK20" s="76"/>
      <c r="AL20" s="76"/>
      <c r="AM20" s="76"/>
      <c r="AN20" s="77"/>
      <c r="AO20" s="75">
        <v>3</v>
      </c>
      <c r="AP20" s="76"/>
      <c r="AQ20" s="76"/>
      <c r="AR20" s="76"/>
      <c r="AS20" s="76"/>
      <c r="AT20" s="77"/>
      <c r="AU20" s="75">
        <v>6</v>
      </c>
      <c r="AV20" s="76"/>
      <c r="AW20" s="76"/>
      <c r="AX20" s="76"/>
      <c r="AY20" s="76"/>
      <c r="AZ20" s="77"/>
      <c r="BA20" s="75">
        <v>6</v>
      </c>
      <c r="BB20" s="76"/>
      <c r="BC20" s="76"/>
      <c r="BD20" s="76"/>
      <c r="BE20" s="76"/>
      <c r="BF20" s="77"/>
      <c r="BG20" s="75">
        <v>6</v>
      </c>
      <c r="BH20" s="76"/>
      <c r="BI20" s="76"/>
      <c r="BJ20" s="76"/>
      <c r="BK20" s="76"/>
      <c r="BL20" s="77"/>
    </row>
    <row r="22" spans="1:64" ht="12.75">
      <c r="A22" s="68" t="s">
        <v>255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64" ht="12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64" ht="15" customHeight="1">
      <c r="A24" s="61" t="s">
        <v>248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</row>
    <row r="25" spans="1:64" ht="84.75" customHeight="1">
      <c r="A25" s="69" t="s">
        <v>207</v>
      </c>
      <c r="B25" s="69"/>
      <c r="C25" s="69"/>
      <c r="D25" s="69"/>
      <c r="E25" s="69"/>
      <c r="F25" s="69" t="s">
        <v>193</v>
      </c>
      <c r="G25" s="69"/>
      <c r="H25" s="69"/>
      <c r="I25" s="69"/>
      <c r="J25" s="69" t="s">
        <v>144</v>
      </c>
      <c r="K25" s="69"/>
      <c r="L25" s="69"/>
      <c r="M25" s="69"/>
      <c r="N25" s="69" t="s">
        <v>194</v>
      </c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 t="s">
        <v>249</v>
      </c>
      <c r="AE25" s="69"/>
      <c r="AF25" s="69"/>
      <c r="AG25" s="69"/>
      <c r="AH25" s="69"/>
      <c r="AI25" s="69"/>
      <c r="AJ25" s="69" t="s">
        <v>250</v>
      </c>
      <c r="AK25" s="69"/>
      <c r="AL25" s="69"/>
      <c r="AM25" s="69"/>
      <c r="AN25" s="69"/>
      <c r="AO25" s="69"/>
      <c r="AP25" s="69" t="s">
        <v>251</v>
      </c>
      <c r="AQ25" s="69"/>
      <c r="AR25" s="69"/>
      <c r="AS25" s="69"/>
      <c r="AT25" s="69"/>
      <c r="AU25" s="69"/>
      <c r="AV25" s="69" t="s">
        <v>252</v>
      </c>
      <c r="AW25" s="69"/>
      <c r="AX25" s="69"/>
      <c r="AY25" s="69"/>
      <c r="AZ25" s="69"/>
      <c r="BA25" s="69"/>
      <c r="BB25" s="69" t="s">
        <v>254</v>
      </c>
      <c r="BC25" s="69"/>
      <c r="BD25" s="69"/>
      <c r="BE25" s="69"/>
      <c r="BF25" s="69"/>
      <c r="BG25" s="69"/>
      <c r="BH25" s="69" t="s">
        <v>195</v>
      </c>
      <c r="BI25" s="69"/>
      <c r="BJ25" s="69"/>
      <c r="BK25" s="69"/>
      <c r="BL25" s="69"/>
    </row>
    <row r="26" spans="1:64" ht="15" customHeight="1">
      <c r="A26" s="73">
        <v>1</v>
      </c>
      <c r="B26" s="73"/>
      <c r="C26" s="73"/>
      <c r="D26" s="73"/>
      <c r="E26" s="73"/>
      <c r="F26" s="73">
        <v>2</v>
      </c>
      <c r="G26" s="73"/>
      <c r="H26" s="73"/>
      <c r="I26" s="73"/>
      <c r="J26" s="73">
        <v>3</v>
      </c>
      <c r="K26" s="73"/>
      <c r="L26" s="73"/>
      <c r="M26" s="73"/>
      <c r="N26" s="73">
        <v>4</v>
      </c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>
        <v>5</v>
      </c>
      <c r="AE26" s="73"/>
      <c r="AF26" s="73"/>
      <c r="AG26" s="73"/>
      <c r="AH26" s="73"/>
      <c r="AI26" s="73"/>
      <c r="AJ26" s="73">
        <v>6</v>
      </c>
      <c r="AK26" s="73"/>
      <c r="AL26" s="73"/>
      <c r="AM26" s="73"/>
      <c r="AN26" s="73"/>
      <c r="AO26" s="73"/>
      <c r="AP26" s="73">
        <v>7</v>
      </c>
      <c r="AQ26" s="73"/>
      <c r="AR26" s="73"/>
      <c r="AS26" s="73"/>
      <c r="AT26" s="73"/>
      <c r="AU26" s="73"/>
      <c r="AV26" s="73">
        <v>8</v>
      </c>
      <c r="AW26" s="73"/>
      <c r="AX26" s="73"/>
      <c r="AY26" s="73"/>
      <c r="AZ26" s="73"/>
      <c r="BA26" s="73"/>
      <c r="BB26" s="73">
        <v>9</v>
      </c>
      <c r="BC26" s="73"/>
      <c r="BD26" s="73"/>
      <c r="BE26" s="73"/>
      <c r="BF26" s="73"/>
      <c r="BG26" s="73"/>
      <c r="BH26" s="73">
        <v>10</v>
      </c>
      <c r="BI26" s="73"/>
      <c r="BJ26" s="73"/>
      <c r="BK26" s="73"/>
      <c r="BL26" s="73"/>
    </row>
    <row r="27" spans="1:79" ht="9.75" customHeight="1" hidden="1">
      <c r="A27" s="48" t="s">
        <v>23</v>
      </c>
      <c r="B27" s="48"/>
      <c r="C27" s="48"/>
      <c r="D27" s="48"/>
      <c r="E27" s="48"/>
      <c r="F27" s="48" t="s">
        <v>202</v>
      </c>
      <c r="G27" s="48"/>
      <c r="H27" s="48"/>
      <c r="I27" s="48"/>
      <c r="J27" s="48" t="s">
        <v>145</v>
      </c>
      <c r="K27" s="48"/>
      <c r="L27" s="48"/>
      <c r="M27" s="48"/>
      <c r="N27" s="48" t="s">
        <v>24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58" t="s">
        <v>72</v>
      </c>
      <c r="AE27" s="58"/>
      <c r="AF27" s="58"/>
      <c r="AG27" s="58"/>
      <c r="AH27" s="58"/>
      <c r="AI27" s="58"/>
      <c r="AJ27" s="58" t="s">
        <v>73</v>
      </c>
      <c r="AK27" s="58"/>
      <c r="AL27" s="58"/>
      <c r="AM27" s="58"/>
      <c r="AN27" s="58"/>
      <c r="AO27" s="58"/>
      <c r="AP27" s="58" t="s">
        <v>74</v>
      </c>
      <c r="AQ27" s="58"/>
      <c r="AR27" s="58"/>
      <c r="AS27" s="58"/>
      <c r="AT27" s="58"/>
      <c r="AU27" s="58"/>
      <c r="AV27" s="58" t="s">
        <v>75</v>
      </c>
      <c r="AW27" s="58"/>
      <c r="AX27" s="58"/>
      <c r="AY27" s="58"/>
      <c r="AZ27" s="58"/>
      <c r="BA27" s="58"/>
      <c r="BB27" s="58" t="s">
        <v>76</v>
      </c>
      <c r="BC27" s="58"/>
      <c r="BD27" s="58"/>
      <c r="BE27" s="58"/>
      <c r="BF27" s="58"/>
      <c r="BG27" s="58"/>
      <c r="BH27" s="48" t="s">
        <v>196</v>
      </c>
      <c r="BI27" s="48"/>
      <c r="BJ27" s="48"/>
      <c r="BK27" s="48"/>
      <c r="BL27" s="48"/>
      <c r="CA27" t="s">
        <v>25</v>
      </c>
    </row>
    <row r="28" spans="1:79" s="9" customFormat="1" ht="12.75" customHeight="1">
      <c r="A28" s="49" t="s">
        <v>228</v>
      </c>
      <c r="B28" s="50"/>
      <c r="C28" s="50"/>
      <c r="D28" s="50"/>
      <c r="E28" s="51"/>
      <c r="F28" s="52"/>
      <c r="G28" s="52"/>
      <c r="H28" s="52"/>
      <c r="I28" s="52"/>
      <c r="J28" s="79" t="s">
        <v>1</v>
      </c>
      <c r="K28" s="52"/>
      <c r="L28" s="52"/>
      <c r="M28" s="52"/>
      <c r="N28" s="78" t="s">
        <v>229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1"/>
      <c r="AD28" s="74">
        <v>19481855</v>
      </c>
      <c r="AE28" s="74"/>
      <c r="AF28" s="74"/>
      <c r="AG28" s="74"/>
      <c r="AH28" s="74"/>
      <c r="AI28" s="74"/>
      <c r="AJ28" s="74">
        <v>26220000</v>
      </c>
      <c r="AK28" s="74"/>
      <c r="AL28" s="74"/>
      <c r="AM28" s="74"/>
      <c r="AN28" s="74"/>
      <c r="AO28" s="74"/>
      <c r="AP28" s="74">
        <v>28900000</v>
      </c>
      <c r="AQ28" s="74"/>
      <c r="AR28" s="74"/>
      <c r="AS28" s="74"/>
      <c r="AT28" s="74"/>
      <c r="AU28" s="74"/>
      <c r="AV28" s="74">
        <v>28700000</v>
      </c>
      <c r="AW28" s="74"/>
      <c r="AX28" s="74"/>
      <c r="AY28" s="74"/>
      <c r="AZ28" s="74"/>
      <c r="BA28" s="74"/>
      <c r="BB28" s="74">
        <v>30300000</v>
      </c>
      <c r="BC28" s="74"/>
      <c r="BD28" s="74"/>
      <c r="BE28" s="74"/>
      <c r="BF28" s="74"/>
      <c r="BG28" s="74"/>
      <c r="BH28" s="52"/>
      <c r="BI28" s="52"/>
      <c r="BJ28" s="52"/>
      <c r="BK28" s="52"/>
      <c r="BL28" s="52"/>
      <c r="CA28" s="9" t="s">
        <v>26</v>
      </c>
    </row>
    <row r="29" spans="1:64" s="44" customFormat="1" ht="63.75" customHeight="1">
      <c r="A29" s="96" t="s">
        <v>230</v>
      </c>
      <c r="B29" s="92"/>
      <c r="C29" s="92"/>
      <c r="D29" s="92"/>
      <c r="E29" s="93"/>
      <c r="F29" s="95">
        <v>150</v>
      </c>
      <c r="G29" s="95"/>
      <c r="H29" s="95"/>
      <c r="I29" s="95"/>
      <c r="J29" s="97" t="s">
        <v>232</v>
      </c>
      <c r="K29" s="95"/>
      <c r="L29" s="95"/>
      <c r="M29" s="95"/>
      <c r="N29" s="91" t="s">
        <v>231</v>
      </c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  <c r="AD29" s="94">
        <v>18819612</v>
      </c>
      <c r="AE29" s="94"/>
      <c r="AF29" s="94"/>
      <c r="AG29" s="94"/>
      <c r="AH29" s="94"/>
      <c r="AI29" s="94"/>
      <c r="AJ29" s="94">
        <v>25140000</v>
      </c>
      <c r="AK29" s="94"/>
      <c r="AL29" s="94"/>
      <c r="AM29" s="94"/>
      <c r="AN29" s="94"/>
      <c r="AO29" s="94"/>
      <c r="AP29" s="94">
        <v>26100000</v>
      </c>
      <c r="AQ29" s="94"/>
      <c r="AR29" s="94"/>
      <c r="AS29" s="94"/>
      <c r="AT29" s="94"/>
      <c r="AU29" s="94"/>
      <c r="AV29" s="94">
        <v>27600000</v>
      </c>
      <c r="AW29" s="94"/>
      <c r="AX29" s="94"/>
      <c r="AY29" s="94"/>
      <c r="AZ29" s="94"/>
      <c r="BA29" s="94"/>
      <c r="BB29" s="94">
        <v>29200000</v>
      </c>
      <c r="BC29" s="94"/>
      <c r="BD29" s="94"/>
      <c r="BE29" s="94"/>
      <c r="BF29" s="94"/>
      <c r="BG29" s="94"/>
      <c r="BH29" s="95">
        <v>1</v>
      </c>
      <c r="BI29" s="95"/>
      <c r="BJ29" s="95"/>
      <c r="BK29" s="95"/>
      <c r="BL29" s="95"/>
    </row>
    <row r="30" spans="1:64" s="44" customFormat="1" ht="12.75" customHeight="1">
      <c r="A30" s="96" t="s">
        <v>233</v>
      </c>
      <c r="B30" s="92"/>
      <c r="C30" s="92"/>
      <c r="D30" s="92"/>
      <c r="E30" s="93"/>
      <c r="F30" s="95">
        <v>180</v>
      </c>
      <c r="G30" s="95"/>
      <c r="H30" s="95"/>
      <c r="I30" s="95"/>
      <c r="J30" s="97" t="s">
        <v>235</v>
      </c>
      <c r="K30" s="95"/>
      <c r="L30" s="95"/>
      <c r="M30" s="95"/>
      <c r="N30" s="91" t="s">
        <v>234</v>
      </c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3"/>
      <c r="AD30" s="94">
        <v>662243</v>
      </c>
      <c r="AE30" s="94"/>
      <c r="AF30" s="94"/>
      <c r="AG30" s="94"/>
      <c r="AH30" s="94"/>
      <c r="AI30" s="94"/>
      <c r="AJ30" s="94">
        <v>1000000</v>
      </c>
      <c r="AK30" s="94"/>
      <c r="AL30" s="94"/>
      <c r="AM30" s="94"/>
      <c r="AN30" s="94"/>
      <c r="AO30" s="94"/>
      <c r="AP30" s="94">
        <v>2300000</v>
      </c>
      <c r="AQ30" s="94"/>
      <c r="AR30" s="94"/>
      <c r="AS30" s="94"/>
      <c r="AT30" s="94"/>
      <c r="AU30" s="94"/>
      <c r="AV30" s="94">
        <v>1100000</v>
      </c>
      <c r="AW30" s="94"/>
      <c r="AX30" s="94"/>
      <c r="AY30" s="94"/>
      <c r="AZ30" s="94"/>
      <c r="BA30" s="94"/>
      <c r="BB30" s="94">
        <v>1100000</v>
      </c>
      <c r="BC30" s="94"/>
      <c r="BD30" s="94"/>
      <c r="BE30" s="94"/>
      <c r="BF30" s="94"/>
      <c r="BG30" s="94"/>
      <c r="BH30" s="95">
        <v>1</v>
      </c>
      <c r="BI30" s="95"/>
      <c r="BJ30" s="95"/>
      <c r="BK30" s="95"/>
      <c r="BL30" s="95"/>
    </row>
    <row r="31" spans="1:64" s="44" customFormat="1" ht="12.75" customHeight="1">
      <c r="A31" s="96" t="s">
        <v>236</v>
      </c>
      <c r="B31" s="92"/>
      <c r="C31" s="92"/>
      <c r="D31" s="92"/>
      <c r="E31" s="93"/>
      <c r="F31" s="95">
        <v>7693</v>
      </c>
      <c r="G31" s="95"/>
      <c r="H31" s="95"/>
      <c r="I31" s="95"/>
      <c r="J31" s="97" t="s">
        <v>238</v>
      </c>
      <c r="K31" s="95"/>
      <c r="L31" s="95"/>
      <c r="M31" s="95"/>
      <c r="N31" s="91" t="s">
        <v>237</v>
      </c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3"/>
      <c r="AD31" s="94"/>
      <c r="AE31" s="94"/>
      <c r="AF31" s="94"/>
      <c r="AG31" s="94"/>
      <c r="AH31" s="94"/>
      <c r="AI31" s="94"/>
      <c r="AJ31" s="94">
        <v>80000</v>
      </c>
      <c r="AK31" s="94"/>
      <c r="AL31" s="94"/>
      <c r="AM31" s="94"/>
      <c r="AN31" s="94"/>
      <c r="AO31" s="94"/>
      <c r="AP31" s="94">
        <v>500000</v>
      </c>
      <c r="AQ31" s="94"/>
      <c r="AR31" s="94"/>
      <c r="AS31" s="94"/>
      <c r="AT31" s="94"/>
      <c r="AU31" s="94"/>
      <c r="AV31" s="94">
        <v>0</v>
      </c>
      <c r="AW31" s="94"/>
      <c r="AX31" s="94"/>
      <c r="AY31" s="94"/>
      <c r="AZ31" s="94"/>
      <c r="BA31" s="94"/>
      <c r="BB31" s="94">
        <v>0</v>
      </c>
      <c r="BC31" s="94"/>
      <c r="BD31" s="94"/>
      <c r="BE31" s="94"/>
      <c r="BF31" s="94"/>
      <c r="BG31" s="94"/>
      <c r="BH31" s="95">
        <v>1</v>
      </c>
      <c r="BI31" s="95"/>
      <c r="BJ31" s="95"/>
      <c r="BK31" s="95"/>
      <c r="BL31" s="95"/>
    </row>
    <row r="32" spans="1:64" s="9" customFormat="1" ht="12.75">
      <c r="A32" s="49" t="s">
        <v>239</v>
      </c>
      <c r="B32" s="50"/>
      <c r="C32" s="50"/>
      <c r="D32" s="50"/>
      <c r="E32" s="51"/>
      <c r="F32" s="52"/>
      <c r="G32" s="52"/>
      <c r="H32" s="52"/>
      <c r="I32" s="52"/>
      <c r="J32" s="79" t="s">
        <v>1</v>
      </c>
      <c r="K32" s="52"/>
      <c r="L32" s="52"/>
      <c r="M32" s="52"/>
      <c r="N32" s="78" t="s">
        <v>179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1"/>
      <c r="AD32" s="74">
        <v>19481855</v>
      </c>
      <c r="AE32" s="74"/>
      <c r="AF32" s="74"/>
      <c r="AG32" s="74"/>
      <c r="AH32" s="74"/>
      <c r="AI32" s="74"/>
      <c r="AJ32" s="74">
        <v>26220000</v>
      </c>
      <c r="AK32" s="74"/>
      <c r="AL32" s="74"/>
      <c r="AM32" s="74"/>
      <c r="AN32" s="74"/>
      <c r="AO32" s="74"/>
      <c r="AP32" s="74">
        <v>28900000</v>
      </c>
      <c r="AQ32" s="74"/>
      <c r="AR32" s="74"/>
      <c r="AS32" s="74"/>
      <c r="AT32" s="74"/>
      <c r="AU32" s="74"/>
      <c r="AV32" s="74">
        <v>28700000</v>
      </c>
      <c r="AW32" s="74"/>
      <c r="AX32" s="74"/>
      <c r="AY32" s="74"/>
      <c r="AZ32" s="74"/>
      <c r="BA32" s="74"/>
      <c r="BB32" s="74">
        <v>30300000</v>
      </c>
      <c r="BC32" s="74"/>
      <c r="BD32" s="74"/>
      <c r="BE32" s="74"/>
      <c r="BF32" s="74"/>
      <c r="BG32" s="74"/>
      <c r="BH32" s="52"/>
      <c r="BI32" s="52"/>
      <c r="BJ32" s="52"/>
      <c r="BK32" s="52"/>
      <c r="BL32" s="52"/>
    </row>
    <row r="34" spans="1:64" ht="28.5" customHeight="1">
      <c r="A34" s="68" t="s">
        <v>256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64" ht="15" customHeight="1">
      <c r="A35" s="61" t="s">
        <v>248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84.75" customHeight="1">
      <c r="A36" s="69" t="s">
        <v>207</v>
      </c>
      <c r="B36" s="69"/>
      <c r="C36" s="69"/>
      <c r="D36" s="69"/>
      <c r="E36" s="69"/>
      <c r="F36" s="69" t="s">
        <v>193</v>
      </c>
      <c r="G36" s="69"/>
      <c r="H36" s="69"/>
      <c r="I36" s="69"/>
      <c r="J36" s="69" t="s">
        <v>144</v>
      </c>
      <c r="K36" s="69"/>
      <c r="L36" s="69"/>
      <c r="M36" s="69"/>
      <c r="N36" s="69" t="s">
        <v>194</v>
      </c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 t="s">
        <v>249</v>
      </c>
      <c r="AE36" s="69"/>
      <c r="AF36" s="69"/>
      <c r="AG36" s="69"/>
      <c r="AH36" s="69"/>
      <c r="AI36" s="69"/>
      <c r="AJ36" s="69" t="s">
        <v>250</v>
      </c>
      <c r="AK36" s="69"/>
      <c r="AL36" s="69"/>
      <c r="AM36" s="69"/>
      <c r="AN36" s="69"/>
      <c r="AO36" s="69"/>
      <c r="AP36" s="69" t="s">
        <v>251</v>
      </c>
      <c r="AQ36" s="69"/>
      <c r="AR36" s="69"/>
      <c r="AS36" s="69"/>
      <c r="AT36" s="69"/>
      <c r="AU36" s="69"/>
      <c r="AV36" s="69" t="s">
        <v>252</v>
      </c>
      <c r="AW36" s="69"/>
      <c r="AX36" s="69"/>
      <c r="AY36" s="69"/>
      <c r="AZ36" s="69"/>
      <c r="BA36" s="69"/>
      <c r="BB36" s="69" t="s">
        <v>254</v>
      </c>
      <c r="BC36" s="69"/>
      <c r="BD36" s="69"/>
      <c r="BE36" s="69"/>
      <c r="BF36" s="69"/>
      <c r="BG36" s="69"/>
      <c r="BH36" s="69" t="s">
        <v>195</v>
      </c>
      <c r="BI36" s="69"/>
      <c r="BJ36" s="69"/>
      <c r="BK36" s="69"/>
      <c r="BL36" s="69"/>
    </row>
    <row r="37" spans="1:64" ht="15" customHeight="1">
      <c r="A37" s="73">
        <v>1</v>
      </c>
      <c r="B37" s="73"/>
      <c r="C37" s="73"/>
      <c r="D37" s="73"/>
      <c r="E37" s="73"/>
      <c r="F37" s="73">
        <v>2</v>
      </c>
      <c r="G37" s="73"/>
      <c r="H37" s="73"/>
      <c r="I37" s="73"/>
      <c r="J37" s="73">
        <v>3</v>
      </c>
      <c r="K37" s="73"/>
      <c r="L37" s="73"/>
      <c r="M37" s="73"/>
      <c r="N37" s="73">
        <v>4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>
        <v>5</v>
      </c>
      <c r="AE37" s="73"/>
      <c r="AF37" s="73"/>
      <c r="AG37" s="73"/>
      <c r="AH37" s="73"/>
      <c r="AI37" s="73"/>
      <c r="AJ37" s="73">
        <v>6</v>
      </c>
      <c r="AK37" s="73"/>
      <c r="AL37" s="73"/>
      <c r="AM37" s="73"/>
      <c r="AN37" s="73"/>
      <c r="AO37" s="73"/>
      <c r="AP37" s="73">
        <v>7</v>
      </c>
      <c r="AQ37" s="73"/>
      <c r="AR37" s="73"/>
      <c r="AS37" s="73"/>
      <c r="AT37" s="73"/>
      <c r="AU37" s="73"/>
      <c r="AV37" s="73">
        <v>8</v>
      </c>
      <c r="AW37" s="73"/>
      <c r="AX37" s="73"/>
      <c r="AY37" s="73"/>
      <c r="AZ37" s="73"/>
      <c r="BA37" s="73"/>
      <c r="BB37" s="73">
        <v>9</v>
      </c>
      <c r="BC37" s="73"/>
      <c r="BD37" s="73"/>
      <c r="BE37" s="73"/>
      <c r="BF37" s="73"/>
      <c r="BG37" s="73"/>
      <c r="BH37" s="73">
        <v>10</v>
      </c>
      <c r="BI37" s="73"/>
      <c r="BJ37" s="73"/>
      <c r="BK37" s="73"/>
      <c r="BL37" s="73"/>
    </row>
    <row r="38" spans="1:79" ht="9.75" customHeight="1" hidden="1">
      <c r="A38" s="48" t="s">
        <v>23</v>
      </c>
      <c r="B38" s="48"/>
      <c r="C38" s="48"/>
      <c r="D38" s="48"/>
      <c r="E38" s="48"/>
      <c r="F38" s="48" t="s">
        <v>202</v>
      </c>
      <c r="G38" s="48"/>
      <c r="H38" s="48"/>
      <c r="I38" s="48"/>
      <c r="J38" s="48" t="s">
        <v>145</v>
      </c>
      <c r="K38" s="48"/>
      <c r="L38" s="48"/>
      <c r="M38" s="48"/>
      <c r="N38" s="48" t="s">
        <v>24</v>
      </c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58" t="s">
        <v>72</v>
      </c>
      <c r="AE38" s="58"/>
      <c r="AF38" s="58"/>
      <c r="AG38" s="58"/>
      <c r="AH38" s="58"/>
      <c r="AI38" s="58"/>
      <c r="AJ38" s="58" t="s">
        <v>73</v>
      </c>
      <c r="AK38" s="58"/>
      <c r="AL38" s="58"/>
      <c r="AM38" s="58"/>
      <c r="AN38" s="58"/>
      <c r="AO38" s="58"/>
      <c r="AP38" s="58" t="s">
        <v>74</v>
      </c>
      <c r="AQ38" s="58"/>
      <c r="AR38" s="58"/>
      <c r="AS38" s="58"/>
      <c r="AT38" s="58"/>
      <c r="AU38" s="58"/>
      <c r="AV38" s="58" t="s">
        <v>75</v>
      </c>
      <c r="AW38" s="58"/>
      <c r="AX38" s="58"/>
      <c r="AY38" s="58"/>
      <c r="AZ38" s="58"/>
      <c r="BA38" s="58"/>
      <c r="BB38" s="58" t="s">
        <v>76</v>
      </c>
      <c r="BC38" s="58"/>
      <c r="BD38" s="58"/>
      <c r="BE38" s="58"/>
      <c r="BF38" s="58"/>
      <c r="BG38" s="58"/>
      <c r="BH38" s="48" t="s">
        <v>196</v>
      </c>
      <c r="BI38" s="48"/>
      <c r="BJ38" s="48"/>
      <c r="BK38" s="48"/>
      <c r="BL38" s="48"/>
      <c r="CA38" t="s">
        <v>27</v>
      </c>
    </row>
    <row r="39" spans="1:79" s="9" customFormat="1" ht="12.75" customHeight="1">
      <c r="A39" s="49" t="s">
        <v>228</v>
      </c>
      <c r="B39" s="50"/>
      <c r="C39" s="50"/>
      <c r="D39" s="50"/>
      <c r="E39" s="51"/>
      <c r="F39" s="52"/>
      <c r="G39" s="52"/>
      <c r="H39" s="52"/>
      <c r="I39" s="52"/>
      <c r="J39" s="79" t="s">
        <v>1</v>
      </c>
      <c r="K39" s="52"/>
      <c r="L39" s="52"/>
      <c r="M39" s="52"/>
      <c r="N39" s="78" t="s">
        <v>229</v>
      </c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1"/>
      <c r="AD39" s="74">
        <v>120000</v>
      </c>
      <c r="AE39" s="74"/>
      <c r="AF39" s="74"/>
      <c r="AG39" s="74"/>
      <c r="AH39" s="74"/>
      <c r="AI39" s="74"/>
      <c r="AJ39" s="74">
        <v>150000</v>
      </c>
      <c r="AK39" s="74"/>
      <c r="AL39" s="74"/>
      <c r="AM39" s="74"/>
      <c r="AN39" s="74"/>
      <c r="AO39" s="74"/>
      <c r="AP39" s="74">
        <v>0</v>
      </c>
      <c r="AQ39" s="74"/>
      <c r="AR39" s="74"/>
      <c r="AS39" s="74"/>
      <c r="AT39" s="74"/>
      <c r="AU39" s="74"/>
      <c r="AV39" s="74">
        <v>0</v>
      </c>
      <c r="AW39" s="74"/>
      <c r="AX39" s="74"/>
      <c r="AY39" s="74"/>
      <c r="AZ39" s="74"/>
      <c r="BA39" s="74"/>
      <c r="BB39" s="74">
        <v>0</v>
      </c>
      <c r="BC39" s="74"/>
      <c r="BD39" s="74"/>
      <c r="BE39" s="74"/>
      <c r="BF39" s="74"/>
      <c r="BG39" s="74"/>
      <c r="BH39" s="52"/>
      <c r="BI39" s="52"/>
      <c r="BJ39" s="52"/>
      <c r="BK39" s="52"/>
      <c r="BL39" s="52"/>
      <c r="CA39" s="9" t="s">
        <v>28</v>
      </c>
    </row>
    <row r="40" spans="1:64" s="44" customFormat="1" ht="63.75" customHeight="1">
      <c r="A40" s="96" t="s">
        <v>230</v>
      </c>
      <c r="B40" s="92"/>
      <c r="C40" s="92"/>
      <c r="D40" s="92"/>
      <c r="E40" s="93"/>
      <c r="F40" s="95">
        <v>150</v>
      </c>
      <c r="G40" s="95"/>
      <c r="H40" s="95"/>
      <c r="I40" s="95"/>
      <c r="J40" s="97" t="s">
        <v>232</v>
      </c>
      <c r="K40" s="95"/>
      <c r="L40" s="95"/>
      <c r="M40" s="95"/>
      <c r="N40" s="91" t="s">
        <v>231</v>
      </c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3"/>
      <c r="AD40" s="94">
        <v>120000</v>
      </c>
      <c r="AE40" s="94"/>
      <c r="AF40" s="94"/>
      <c r="AG40" s="94"/>
      <c r="AH40" s="94"/>
      <c r="AI40" s="94"/>
      <c r="AJ40" s="94">
        <v>150000</v>
      </c>
      <c r="AK40" s="94"/>
      <c r="AL40" s="94"/>
      <c r="AM40" s="94"/>
      <c r="AN40" s="94"/>
      <c r="AO40" s="94"/>
      <c r="AP40" s="94">
        <v>0</v>
      </c>
      <c r="AQ40" s="94"/>
      <c r="AR40" s="94"/>
      <c r="AS40" s="94"/>
      <c r="AT40" s="94"/>
      <c r="AU40" s="94"/>
      <c r="AV40" s="94">
        <v>0</v>
      </c>
      <c r="AW40" s="94"/>
      <c r="AX40" s="94"/>
      <c r="AY40" s="94"/>
      <c r="AZ40" s="94"/>
      <c r="BA40" s="94"/>
      <c r="BB40" s="94">
        <v>0</v>
      </c>
      <c r="BC40" s="94"/>
      <c r="BD40" s="94"/>
      <c r="BE40" s="94"/>
      <c r="BF40" s="94"/>
      <c r="BG40" s="94"/>
      <c r="BH40" s="95">
        <v>1</v>
      </c>
      <c r="BI40" s="95"/>
      <c r="BJ40" s="95"/>
      <c r="BK40" s="95"/>
      <c r="BL40" s="95"/>
    </row>
    <row r="41" spans="1:64" s="44" customFormat="1" ht="12.75" customHeight="1">
      <c r="A41" s="96" t="s">
        <v>233</v>
      </c>
      <c r="B41" s="92"/>
      <c r="C41" s="92"/>
      <c r="D41" s="92"/>
      <c r="E41" s="93"/>
      <c r="F41" s="95">
        <v>180</v>
      </c>
      <c r="G41" s="95"/>
      <c r="H41" s="95"/>
      <c r="I41" s="95"/>
      <c r="J41" s="97" t="s">
        <v>238</v>
      </c>
      <c r="K41" s="95"/>
      <c r="L41" s="95"/>
      <c r="M41" s="95"/>
      <c r="N41" s="91" t="s">
        <v>234</v>
      </c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3"/>
      <c r="AD41" s="94"/>
      <c r="AE41" s="94"/>
      <c r="AF41" s="94"/>
      <c r="AG41" s="94"/>
      <c r="AH41" s="94"/>
      <c r="AI41" s="94"/>
      <c r="AJ41" s="94">
        <v>0</v>
      </c>
      <c r="AK41" s="94"/>
      <c r="AL41" s="94"/>
      <c r="AM41" s="94"/>
      <c r="AN41" s="94"/>
      <c r="AO41" s="94"/>
      <c r="AP41" s="94">
        <v>0</v>
      </c>
      <c r="AQ41" s="94"/>
      <c r="AR41" s="94"/>
      <c r="AS41" s="94"/>
      <c r="AT41" s="94"/>
      <c r="AU41" s="94"/>
      <c r="AV41" s="94">
        <v>0</v>
      </c>
      <c r="AW41" s="94"/>
      <c r="AX41" s="94"/>
      <c r="AY41" s="94"/>
      <c r="AZ41" s="94"/>
      <c r="BA41" s="94"/>
      <c r="BB41" s="94">
        <v>0</v>
      </c>
      <c r="BC41" s="94"/>
      <c r="BD41" s="94"/>
      <c r="BE41" s="94"/>
      <c r="BF41" s="94"/>
      <c r="BG41" s="94"/>
      <c r="BH41" s="95">
        <v>1</v>
      </c>
      <c r="BI41" s="95"/>
      <c r="BJ41" s="95"/>
      <c r="BK41" s="95"/>
      <c r="BL41" s="95"/>
    </row>
    <row r="42" spans="1:64" s="44" customFormat="1" ht="12.75" customHeight="1">
      <c r="A42" s="96" t="s">
        <v>236</v>
      </c>
      <c r="B42" s="92"/>
      <c r="C42" s="92"/>
      <c r="D42" s="92"/>
      <c r="E42" s="93"/>
      <c r="F42" s="95">
        <v>7693</v>
      </c>
      <c r="G42" s="95"/>
      <c r="H42" s="95"/>
      <c r="I42" s="95"/>
      <c r="J42" s="97" t="s">
        <v>238</v>
      </c>
      <c r="K42" s="95"/>
      <c r="L42" s="95"/>
      <c r="M42" s="95"/>
      <c r="N42" s="91" t="s">
        <v>237</v>
      </c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3"/>
      <c r="AD42" s="94">
        <v>0</v>
      </c>
      <c r="AE42" s="94"/>
      <c r="AF42" s="94"/>
      <c r="AG42" s="94"/>
      <c r="AH42" s="94"/>
      <c r="AI42" s="94"/>
      <c r="AJ42" s="94">
        <v>0</v>
      </c>
      <c r="AK42" s="94"/>
      <c r="AL42" s="94"/>
      <c r="AM42" s="94"/>
      <c r="AN42" s="94"/>
      <c r="AO42" s="94"/>
      <c r="AP42" s="94">
        <v>0</v>
      </c>
      <c r="AQ42" s="94"/>
      <c r="AR42" s="94"/>
      <c r="AS42" s="94"/>
      <c r="AT42" s="94"/>
      <c r="AU42" s="94"/>
      <c r="AV42" s="94">
        <v>0</v>
      </c>
      <c r="AW42" s="94"/>
      <c r="AX42" s="94"/>
      <c r="AY42" s="94"/>
      <c r="AZ42" s="94"/>
      <c r="BA42" s="94"/>
      <c r="BB42" s="94">
        <v>0</v>
      </c>
      <c r="BC42" s="94"/>
      <c r="BD42" s="94"/>
      <c r="BE42" s="94"/>
      <c r="BF42" s="94"/>
      <c r="BG42" s="94"/>
      <c r="BH42" s="95">
        <v>1</v>
      </c>
      <c r="BI42" s="95"/>
      <c r="BJ42" s="95"/>
      <c r="BK42" s="95"/>
      <c r="BL42" s="95"/>
    </row>
    <row r="43" spans="1:64" s="9" customFormat="1" ht="12.75">
      <c r="A43" s="49" t="s">
        <v>239</v>
      </c>
      <c r="B43" s="50"/>
      <c r="C43" s="50"/>
      <c r="D43" s="50"/>
      <c r="E43" s="51"/>
      <c r="F43" s="52"/>
      <c r="G43" s="52"/>
      <c r="H43" s="52"/>
      <c r="I43" s="52"/>
      <c r="J43" s="79" t="s">
        <v>1</v>
      </c>
      <c r="K43" s="52"/>
      <c r="L43" s="52"/>
      <c r="M43" s="52"/>
      <c r="N43" s="78" t="s">
        <v>179</v>
      </c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1"/>
      <c r="AD43" s="74">
        <v>120000</v>
      </c>
      <c r="AE43" s="74"/>
      <c r="AF43" s="74"/>
      <c r="AG43" s="74"/>
      <c r="AH43" s="74"/>
      <c r="AI43" s="74"/>
      <c r="AJ43" s="74">
        <v>150000</v>
      </c>
      <c r="AK43" s="74"/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/>
      <c r="AV43" s="74">
        <v>0</v>
      </c>
      <c r="AW43" s="74"/>
      <c r="AX43" s="74"/>
      <c r="AY43" s="74"/>
      <c r="AZ43" s="74"/>
      <c r="BA43" s="74"/>
      <c r="BB43" s="74">
        <v>0</v>
      </c>
      <c r="BC43" s="74"/>
      <c r="BD43" s="74"/>
      <c r="BE43" s="74"/>
      <c r="BF43" s="74"/>
      <c r="BG43" s="74"/>
      <c r="BH43" s="52"/>
      <c r="BI43" s="52"/>
      <c r="BJ43" s="52"/>
      <c r="BK43" s="52"/>
      <c r="BL43" s="52"/>
    </row>
    <row r="46" spans="1:58" ht="18.75" customHeight="1">
      <c r="A46" s="55" t="s">
        <v>242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40"/>
      <c r="AC46" s="40"/>
      <c r="AD46" s="40"/>
      <c r="AE46" s="40"/>
      <c r="AF46" s="40"/>
      <c r="AG46" s="40"/>
      <c r="AH46" s="89"/>
      <c r="AI46" s="89"/>
      <c r="AJ46" s="89"/>
      <c r="AK46" s="89"/>
      <c r="AL46" s="89"/>
      <c r="AM46" s="89"/>
      <c r="AN46" s="89"/>
      <c r="AO46" s="89"/>
      <c r="AP46" s="89"/>
      <c r="AQ46" s="40"/>
      <c r="AR46" s="40"/>
      <c r="AS46" s="40"/>
      <c r="AT46" s="40"/>
      <c r="AU46" s="57" t="s">
        <v>244</v>
      </c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</row>
    <row r="47" spans="28:58" ht="12.75" customHeight="1">
      <c r="AB47" s="41"/>
      <c r="AC47" s="41"/>
      <c r="AD47" s="41"/>
      <c r="AE47" s="41"/>
      <c r="AF47" s="41"/>
      <c r="AG47" s="41"/>
      <c r="AH47" s="47" t="s">
        <v>2</v>
      </c>
      <c r="AI47" s="47"/>
      <c r="AJ47" s="47"/>
      <c r="AK47" s="47"/>
      <c r="AL47" s="47"/>
      <c r="AM47" s="47"/>
      <c r="AN47" s="47"/>
      <c r="AO47" s="47"/>
      <c r="AP47" s="47"/>
      <c r="AQ47" s="41"/>
      <c r="AR47" s="41"/>
      <c r="AS47" s="41"/>
      <c r="AT47" s="41"/>
      <c r="AU47" s="47" t="s">
        <v>205</v>
      </c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</row>
    <row r="48" spans="28:58" ht="15">
      <c r="AB48" s="41"/>
      <c r="AC48" s="41"/>
      <c r="AD48" s="41"/>
      <c r="AE48" s="41"/>
      <c r="AF48" s="41"/>
      <c r="AG48" s="41"/>
      <c r="AH48" s="42"/>
      <c r="AI48" s="42"/>
      <c r="AJ48" s="42"/>
      <c r="AK48" s="42"/>
      <c r="AL48" s="42"/>
      <c r="AM48" s="42"/>
      <c r="AN48" s="42"/>
      <c r="AO48" s="42"/>
      <c r="AP48" s="42"/>
      <c r="AQ48" s="41"/>
      <c r="AR48" s="41"/>
      <c r="AS48" s="41"/>
      <c r="AT48" s="41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</row>
    <row r="49" spans="1:58" ht="28.5" customHeight="1">
      <c r="A49" s="55" t="s">
        <v>243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41"/>
      <c r="AC49" s="41"/>
      <c r="AD49" s="41"/>
      <c r="AE49" s="41"/>
      <c r="AF49" s="41"/>
      <c r="AG49" s="41"/>
      <c r="AH49" s="90"/>
      <c r="AI49" s="90"/>
      <c r="AJ49" s="90"/>
      <c r="AK49" s="90"/>
      <c r="AL49" s="90"/>
      <c r="AM49" s="90"/>
      <c r="AN49" s="90"/>
      <c r="AO49" s="90"/>
      <c r="AP49" s="90"/>
      <c r="AQ49" s="41"/>
      <c r="AR49" s="41"/>
      <c r="AS49" s="41"/>
      <c r="AT49" s="41"/>
      <c r="AU49" s="53" t="s">
        <v>245</v>
      </c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</row>
    <row r="50" spans="28:58" ht="12" customHeight="1">
      <c r="AB50" s="41"/>
      <c r="AC50" s="41"/>
      <c r="AD50" s="41"/>
      <c r="AE50" s="41"/>
      <c r="AF50" s="41"/>
      <c r="AG50" s="41"/>
      <c r="AH50" s="47" t="s">
        <v>2</v>
      </c>
      <c r="AI50" s="47"/>
      <c r="AJ50" s="47"/>
      <c r="AK50" s="47"/>
      <c r="AL50" s="47"/>
      <c r="AM50" s="47"/>
      <c r="AN50" s="47"/>
      <c r="AO50" s="47"/>
      <c r="AP50" s="47"/>
      <c r="AQ50" s="41"/>
      <c r="AR50" s="41"/>
      <c r="AS50" s="41"/>
      <c r="AT50" s="41"/>
      <c r="AU50" s="47" t="s">
        <v>205</v>
      </c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</row>
    <row r="51" ht="12.75">
      <c r="A51" s="5"/>
    </row>
  </sheetData>
  <sheetProtection/>
  <mergeCells count="244">
    <mergeCell ref="AP43:AU43"/>
    <mergeCell ref="AV43:BA43"/>
    <mergeCell ref="BB43:BG43"/>
    <mergeCell ref="BH43:BL43"/>
    <mergeCell ref="AP42:AU42"/>
    <mergeCell ref="AV42:BA42"/>
    <mergeCell ref="BB42:BG42"/>
    <mergeCell ref="BH42:BL42"/>
    <mergeCell ref="A43:E43"/>
    <mergeCell ref="F43:I43"/>
    <mergeCell ref="J43:M43"/>
    <mergeCell ref="N43:AC43"/>
    <mergeCell ref="AD43:AI43"/>
    <mergeCell ref="AJ43:AO43"/>
    <mergeCell ref="BH40:BL40"/>
    <mergeCell ref="A41:E41"/>
    <mergeCell ref="F41:I41"/>
    <mergeCell ref="J41:M41"/>
    <mergeCell ref="N41:AC41"/>
    <mergeCell ref="AD41:AI41"/>
    <mergeCell ref="AJ41:AO41"/>
    <mergeCell ref="A40:E40"/>
    <mergeCell ref="F40:I40"/>
    <mergeCell ref="J40:M40"/>
    <mergeCell ref="N40:AC40"/>
    <mergeCell ref="AD40:AI40"/>
    <mergeCell ref="AJ40:AO40"/>
    <mergeCell ref="AP41:AU41"/>
    <mergeCell ref="AV41:BA41"/>
    <mergeCell ref="BB41:BG41"/>
    <mergeCell ref="BH41:BL41"/>
    <mergeCell ref="BH32:BL32"/>
    <mergeCell ref="AP31:AU31"/>
    <mergeCell ref="AV31:BA31"/>
    <mergeCell ref="BB31:BG31"/>
    <mergeCell ref="BH31:BL31"/>
    <mergeCell ref="A32:E32"/>
    <mergeCell ref="F32:I32"/>
    <mergeCell ref="J32:M32"/>
    <mergeCell ref="N32:AC32"/>
    <mergeCell ref="AD32:AI32"/>
    <mergeCell ref="AJ32:AO32"/>
    <mergeCell ref="A31:E31"/>
    <mergeCell ref="F31:I31"/>
    <mergeCell ref="J31:M31"/>
    <mergeCell ref="N31:AC31"/>
    <mergeCell ref="AD31:AI31"/>
    <mergeCell ref="AJ31:AO31"/>
    <mergeCell ref="AP32:AU32"/>
    <mergeCell ref="AV32:BA32"/>
    <mergeCell ref="BB32:BG32"/>
    <mergeCell ref="BH29:BL29"/>
    <mergeCell ref="A30:E30"/>
    <mergeCell ref="F30:I30"/>
    <mergeCell ref="J30:M30"/>
    <mergeCell ref="N30:AC30"/>
    <mergeCell ref="AD30:AI30"/>
    <mergeCell ref="AJ30:AO30"/>
    <mergeCell ref="A29:E29"/>
    <mergeCell ref="F29:I29"/>
    <mergeCell ref="J29:M29"/>
    <mergeCell ref="N29:AC29"/>
    <mergeCell ref="AD29:AI29"/>
    <mergeCell ref="AJ29:AO29"/>
    <mergeCell ref="AP30:AU30"/>
    <mergeCell ref="AV30:BA30"/>
    <mergeCell ref="BB30:BG30"/>
    <mergeCell ref="BH30:BL30"/>
    <mergeCell ref="BG16:BL16"/>
    <mergeCell ref="A17:W17"/>
    <mergeCell ref="X17:AH17"/>
    <mergeCell ref="AI17:AN17"/>
    <mergeCell ref="AO17:AT17"/>
    <mergeCell ref="AU17:AZ17"/>
    <mergeCell ref="BA17:BF17"/>
    <mergeCell ref="BG17:BL17"/>
    <mergeCell ref="BG20:BL20"/>
    <mergeCell ref="A20:W20"/>
    <mergeCell ref="X20:AH20"/>
    <mergeCell ref="AI20:AN20"/>
    <mergeCell ref="AO20:AT20"/>
    <mergeCell ref="AU20:AZ20"/>
    <mergeCell ref="BA20:BF20"/>
    <mergeCell ref="AI18:AN18"/>
    <mergeCell ref="AO18:AT18"/>
    <mergeCell ref="AU18:AZ18"/>
    <mergeCell ref="BA18:BF18"/>
    <mergeCell ref="BG18:BL18"/>
    <mergeCell ref="A19:W19"/>
    <mergeCell ref="X19:AH19"/>
    <mergeCell ref="AI19:AN19"/>
    <mergeCell ref="AO19:AT19"/>
    <mergeCell ref="A16:W16"/>
    <mergeCell ref="X16:AH16"/>
    <mergeCell ref="AI16:AN16"/>
    <mergeCell ref="AO16:AT16"/>
    <mergeCell ref="A18:W18"/>
    <mergeCell ref="X18:AH18"/>
    <mergeCell ref="AD25:AI25"/>
    <mergeCell ref="AU16:AZ16"/>
    <mergeCell ref="BA16:BF16"/>
    <mergeCell ref="AU19:AZ19"/>
    <mergeCell ref="A14:W14"/>
    <mergeCell ref="AU5:BB5"/>
    <mergeCell ref="AU6:BB6"/>
    <mergeCell ref="AH5:AR5"/>
    <mergeCell ref="AH6:AR6"/>
    <mergeCell ref="A15:BL15"/>
    <mergeCell ref="F28:I28"/>
    <mergeCell ref="J28:M28"/>
    <mergeCell ref="N28:AC28"/>
    <mergeCell ref="AD28:AI28"/>
    <mergeCell ref="X12:AH12"/>
    <mergeCell ref="X13:AH13"/>
    <mergeCell ref="X14:AH14"/>
    <mergeCell ref="A12:W12"/>
    <mergeCell ref="A13:W13"/>
    <mergeCell ref="AJ25:AO25"/>
    <mergeCell ref="BH28:BL28"/>
    <mergeCell ref="BB27:BG27"/>
    <mergeCell ref="BH27:BL27"/>
    <mergeCell ref="AJ28:AO28"/>
    <mergeCell ref="AP28:AU28"/>
    <mergeCell ref="AV28:BA28"/>
    <mergeCell ref="AP25:AU25"/>
    <mergeCell ref="AV25:BA25"/>
    <mergeCell ref="BB37:BG37"/>
    <mergeCell ref="BB38:BG38"/>
    <mergeCell ref="J26:M26"/>
    <mergeCell ref="N26:AC26"/>
    <mergeCell ref="AD26:AI26"/>
    <mergeCell ref="AJ26:AO26"/>
    <mergeCell ref="AV26:BA26"/>
    <mergeCell ref="AD37:AI37"/>
    <mergeCell ref="AJ37:AO37"/>
    <mergeCell ref="AD27:AI27"/>
    <mergeCell ref="AJ27:AO27"/>
    <mergeCell ref="AP27:AU27"/>
    <mergeCell ref="AV27:BA27"/>
    <mergeCell ref="AP26:AU26"/>
    <mergeCell ref="AP29:AU29"/>
    <mergeCell ref="AV29:BA29"/>
    <mergeCell ref="BB29:BG29"/>
    <mergeCell ref="BH39:BL39"/>
    <mergeCell ref="N38:AC38"/>
    <mergeCell ref="N39:AC39"/>
    <mergeCell ref="AD39:AI39"/>
    <mergeCell ref="AJ39:AO39"/>
    <mergeCell ref="BB39:BG39"/>
    <mergeCell ref="AJ38:AO38"/>
    <mergeCell ref="AP38:AU38"/>
    <mergeCell ref="AV38:BA38"/>
    <mergeCell ref="AP39:AU39"/>
    <mergeCell ref="AV39:BA39"/>
    <mergeCell ref="BH37:BL37"/>
    <mergeCell ref="BH38:BL38"/>
    <mergeCell ref="BG14:BL14"/>
    <mergeCell ref="BB25:BG25"/>
    <mergeCell ref="BB28:BG28"/>
    <mergeCell ref="BH25:BL25"/>
    <mergeCell ref="BB26:BG26"/>
    <mergeCell ref="BA19:BF19"/>
    <mergeCell ref="BG19:BL19"/>
    <mergeCell ref="A22:BL23"/>
    <mergeCell ref="BH26:BL26"/>
    <mergeCell ref="AD36:AI36"/>
    <mergeCell ref="AJ36:AO36"/>
    <mergeCell ref="A36:E36"/>
    <mergeCell ref="A28:E28"/>
    <mergeCell ref="F27:I27"/>
    <mergeCell ref="A37:E37"/>
    <mergeCell ref="N37:AC37"/>
    <mergeCell ref="F38:I38"/>
    <mergeCell ref="J37:M37"/>
    <mergeCell ref="J38:M38"/>
    <mergeCell ref="F37:I37"/>
    <mergeCell ref="AP37:AU37"/>
    <mergeCell ref="AV37:BA37"/>
    <mergeCell ref="J27:M27"/>
    <mergeCell ref="A25:E25"/>
    <mergeCell ref="A26:E26"/>
    <mergeCell ref="N27:AC27"/>
    <mergeCell ref="F25:I25"/>
    <mergeCell ref="J25:M25"/>
    <mergeCell ref="N25:AC25"/>
    <mergeCell ref="A27:E27"/>
    <mergeCell ref="F26:I26"/>
    <mergeCell ref="A34:BL34"/>
    <mergeCell ref="A35:BL35"/>
    <mergeCell ref="BH36:BL36"/>
    <mergeCell ref="BB36:BG36"/>
    <mergeCell ref="N36:AC36"/>
    <mergeCell ref="AP36:AU36"/>
    <mergeCell ref="AV36:BA36"/>
    <mergeCell ref="J36:M36"/>
    <mergeCell ref="F36:I36"/>
    <mergeCell ref="BA1:BL1"/>
    <mergeCell ref="A24:BL24"/>
    <mergeCell ref="A8:BL8"/>
    <mergeCell ref="A3:BL3"/>
    <mergeCell ref="A9:BL9"/>
    <mergeCell ref="BE6:BL6"/>
    <mergeCell ref="B5:AF5"/>
    <mergeCell ref="A10:BL11"/>
    <mergeCell ref="AU12:AZ12"/>
    <mergeCell ref="BA12:BF12"/>
    <mergeCell ref="A6:AF6"/>
    <mergeCell ref="BE5:BL5"/>
    <mergeCell ref="AI14:AN14"/>
    <mergeCell ref="AO14:AT14"/>
    <mergeCell ref="AU14:AZ14"/>
    <mergeCell ref="BA14:BF14"/>
    <mergeCell ref="BG12:BL12"/>
    <mergeCell ref="AI13:AN13"/>
    <mergeCell ref="AO13:AT13"/>
    <mergeCell ref="AU13:AZ13"/>
    <mergeCell ref="BA13:BF13"/>
    <mergeCell ref="BG13:BL13"/>
    <mergeCell ref="AI12:AN12"/>
    <mergeCell ref="AO12:AT12"/>
    <mergeCell ref="AU50:BF50"/>
    <mergeCell ref="AU47:BF47"/>
    <mergeCell ref="A38:E38"/>
    <mergeCell ref="A39:E39"/>
    <mergeCell ref="F39:I39"/>
    <mergeCell ref="AU49:BF49"/>
    <mergeCell ref="A46:AA46"/>
    <mergeCell ref="AU46:BF46"/>
    <mergeCell ref="A49:AA49"/>
    <mergeCell ref="AD38:AI38"/>
    <mergeCell ref="J39:M39"/>
    <mergeCell ref="AH46:AP46"/>
    <mergeCell ref="AH49:AP49"/>
    <mergeCell ref="AH50:AP50"/>
    <mergeCell ref="AH47:AP47"/>
    <mergeCell ref="AP40:AU40"/>
    <mergeCell ref="AV40:BA40"/>
    <mergeCell ref="BB40:BG40"/>
    <mergeCell ref="A42:E42"/>
    <mergeCell ref="F42:I42"/>
    <mergeCell ref="J42:M42"/>
    <mergeCell ref="N42:AC42"/>
    <mergeCell ref="AD42:AI42"/>
    <mergeCell ref="AJ42:AO42"/>
  </mergeCells>
  <printOptions/>
  <pageMargins left="0.31496062992125984" right="0.31496062992125984" top="0.3937007874015748" bottom="0.3937007874015748" header="0" footer="0"/>
  <pageSetup fitToHeight="500" horizontalDpi="600" verticalDpi="600" orientation="landscape" paperSize="9" scale="79" r:id="rId1"/>
  <rowBreaks count="1" manualBreakCount="1">
    <brk id="33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324"/>
  <sheetViews>
    <sheetView view="pageBreakPreview" zoomScaleSheetLayoutView="100" zoomScalePageLayoutView="0" workbookViewId="0" topLeftCell="A293">
      <selection activeCell="BS319" sqref="BS319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98" t="s">
        <v>146</v>
      </c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</row>
    <row r="2" spans="1:78" ht="14.25" customHeight="1">
      <c r="A2" s="63" t="s">
        <v>343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</row>
    <row r="4" spans="1:64" ht="15" customHeight="1">
      <c r="A4" s="27" t="s">
        <v>199</v>
      </c>
      <c r="B4" s="66" t="s">
        <v>229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24"/>
      <c r="AH4" s="72" t="s">
        <v>241</v>
      </c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24"/>
      <c r="AT4" s="71" t="s">
        <v>246</v>
      </c>
      <c r="AU4" s="72"/>
      <c r="AV4" s="72"/>
      <c r="AW4" s="72"/>
      <c r="AX4" s="72"/>
      <c r="AY4" s="72"/>
      <c r="AZ4" s="72"/>
      <c r="BA4" s="72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30"/>
      <c r="BF6" s="30"/>
      <c r="BG6" s="30"/>
      <c r="BH6" s="30"/>
      <c r="BI6" s="30"/>
      <c r="BJ6" s="30"/>
      <c r="BK6" s="30"/>
      <c r="BL6" s="30"/>
    </row>
    <row r="7" spans="1:75" ht="15" customHeight="1">
      <c r="A7" s="27" t="s">
        <v>208</v>
      </c>
      <c r="B7" s="66" t="s">
        <v>229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24"/>
      <c r="AH7" s="72" t="s">
        <v>358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31"/>
      <c r="BC7" s="71" t="s">
        <v>246</v>
      </c>
      <c r="BD7" s="72"/>
      <c r="BE7" s="72"/>
      <c r="BF7" s="72"/>
      <c r="BG7" s="72"/>
      <c r="BH7" s="72"/>
      <c r="BI7" s="72"/>
      <c r="BJ7" s="72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5" ht="24" customHeight="1">
      <c r="A8" s="70" t="s">
        <v>188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42.75" customHeight="1">
      <c r="A10" s="27" t="s">
        <v>210</v>
      </c>
      <c r="B10" s="72" t="s">
        <v>355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N10" s="72" t="s">
        <v>356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31"/>
      <c r="AA10" s="72" t="s">
        <v>357</v>
      </c>
      <c r="AB10" s="72"/>
      <c r="AC10" s="72"/>
      <c r="AD10" s="72"/>
      <c r="AE10" s="72"/>
      <c r="AF10" s="72"/>
      <c r="AG10" s="72"/>
      <c r="AH10" s="72"/>
      <c r="AI10" s="72"/>
      <c r="AJ10" s="31"/>
      <c r="AK10" s="101" t="s">
        <v>231</v>
      </c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36"/>
      <c r="BL10" s="71" t="s">
        <v>247</v>
      </c>
      <c r="BM10" s="72"/>
      <c r="BN10" s="72"/>
      <c r="BO10" s="72"/>
      <c r="BP10" s="72"/>
      <c r="BQ10" s="72"/>
      <c r="BR10" s="72"/>
      <c r="BS10" s="72"/>
      <c r="BT10" s="31"/>
      <c r="BU10" s="31"/>
      <c r="BV10" s="31"/>
      <c r="BW10" s="31"/>
      <c r="BX10" s="31"/>
      <c r="BY10" s="31"/>
      <c r="BZ10" s="31"/>
      <c r="CA10" s="31"/>
    </row>
    <row r="11" spans="2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77" ht="14.25" customHeight="1">
      <c r="A13" s="99" t="s">
        <v>344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</row>
    <row r="14" spans="1:77" ht="14.25" customHeight="1">
      <c r="A14" s="99" t="s">
        <v>180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</row>
    <row r="15" spans="1:77" ht="15" customHeight="1">
      <c r="A15" s="64" t="s">
        <v>273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7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5" customHeight="1">
      <c r="A17" s="100" t="s">
        <v>181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</row>
    <row r="18" spans="1:77" ht="15" customHeight="1">
      <c r="A18" s="64" t="s">
        <v>320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4.25" customHeight="1">
      <c r="A20" s="99" t="s">
        <v>182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</row>
    <row r="21" spans="1:77" ht="30" customHeight="1">
      <c r="A21" s="64" t="s">
        <v>321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4.25" customHeight="1">
      <c r="A23" s="99" t="s">
        <v>183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</row>
    <row r="24" spans="1:77" ht="14.25" customHeight="1">
      <c r="A24" s="107" t="s">
        <v>331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</row>
    <row r="25" spans="1:77" ht="15" customHeight="1">
      <c r="A25" s="61" t="s">
        <v>248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</row>
    <row r="26" spans="1:77" ht="22.5" customHeight="1">
      <c r="A26" s="108" t="s">
        <v>3</v>
      </c>
      <c r="B26" s="109"/>
      <c r="C26" s="109"/>
      <c r="D26" s="110"/>
      <c r="E26" s="108" t="s">
        <v>20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73" t="s">
        <v>249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 t="s">
        <v>250</v>
      </c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 t="s">
        <v>251</v>
      </c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</row>
    <row r="27" spans="1:77" ht="54.75" customHeight="1">
      <c r="A27" s="111"/>
      <c r="B27" s="112"/>
      <c r="C27" s="112"/>
      <c r="D27" s="113"/>
      <c r="E27" s="111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86" t="s">
        <v>5</v>
      </c>
      <c r="V27" s="87"/>
      <c r="W27" s="87"/>
      <c r="X27" s="87"/>
      <c r="Y27" s="88"/>
      <c r="Z27" s="86" t="s">
        <v>4</v>
      </c>
      <c r="AA27" s="87"/>
      <c r="AB27" s="87"/>
      <c r="AC27" s="87"/>
      <c r="AD27" s="88"/>
      <c r="AE27" s="104" t="s">
        <v>147</v>
      </c>
      <c r="AF27" s="105"/>
      <c r="AG27" s="105"/>
      <c r="AH27" s="106"/>
      <c r="AI27" s="86" t="s">
        <v>6</v>
      </c>
      <c r="AJ27" s="87"/>
      <c r="AK27" s="87"/>
      <c r="AL27" s="87"/>
      <c r="AM27" s="88"/>
      <c r="AN27" s="86" t="s">
        <v>5</v>
      </c>
      <c r="AO27" s="87"/>
      <c r="AP27" s="87"/>
      <c r="AQ27" s="87"/>
      <c r="AR27" s="88"/>
      <c r="AS27" s="86" t="s">
        <v>4</v>
      </c>
      <c r="AT27" s="87"/>
      <c r="AU27" s="87"/>
      <c r="AV27" s="87"/>
      <c r="AW27" s="88"/>
      <c r="AX27" s="104" t="s">
        <v>147</v>
      </c>
      <c r="AY27" s="105"/>
      <c r="AZ27" s="105"/>
      <c r="BA27" s="106"/>
      <c r="BB27" s="86" t="s">
        <v>118</v>
      </c>
      <c r="BC27" s="87"/>
      <c r="BD27" s="87"/>
      <c r="BE27" s="87"/>
      <c r="BF27" s="88"/>
      <c r="BG27" s="86" t="s">
        <v>5</v>
      </c>
      <c r="BH27" s="87"/>
      <c r="BI27" s="87"/>
      <c r="BJ27" s="87"/>
      <c r="BK27" s="88"/>
      <c r="BL27" s="86" t="s">
        <v>4</v>
      </c>
      <c r="BM27" s="87"/>
      <c r="BN27" s="87"/>
      <c r="BO27" s="87"/>
      <c r="BP27" s="88"/>
      <c r="BQ27" s="104" t="s">
        <v>147</v>
      </c>
      <c r="BR27" s="105"/>
      <c r="BS27" s="105"/>
      <c r="BT27" s="106"/>
      <c r="BU27" s="86" t="s">
        <v>119</v>
      </c>
      <c r="BV27" s="87"/>
      <c r="BW27" s="87"/>
      <c r="BX27" s="87"/>
      <c r="BY27" s="88"/>
    </row>
    <row r="28" spans="1:77" ht="15" customHeight="1">
      <c r="A28" s="86">
        <v>1</v>
      </c>
      <c r="B28" s="87"/>
      <c r="C28" s="87"/>
      <c r="D28" s="88"/>
      <c r="E28" s="86">
        <v>2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6">
        <v>3</v>
      </c>
      <c r="V28" s="87"/>
      <c r="W28" s="87"/>
      <c r="X28" s="87"/>
      <c r="Y28" s="88"/>
      <c r="Z28" s="86">
        <v>4</v>
      </c>
      <c r="AA28" s="87"/>
      <c r="AB28" s="87"/>
      <c r="AC28" s="87"/>
      <c r="AD28" s="88"/>
      <c r="AE28" s="86">
        <v>5</v>
      </c>
      <c r="AF28" s="87"/>
      <c r="AG28" s="87"/>
      <c r="AH28" s="88"/>
      <c r="AI28" s="86">
        <v>6</v>
      </c>
      <c r="AJ28" s="87"/>
      <c r="AK28" s="87"/>
      <c r="AL28" s="87"/>
      <c r="AM28" s="88"/>
      <c r="AN28" s="86">
        <v>7</v>
      </c>
      <c r="AO28" s="87"/>
      <c r="AP28" s="87"/>
      <c r="AQ28" s="87"/>
      <c r="AR28" s="88"/>
      <c r="AS28" s="86">
        <v>8</v>
      </c>
      <c r="AT28" s="87"/>
      <c r="AU28" s="87"/>
      <c r="AV28" s="87"/>
      <c r="AW28" s="88"/>
      <c r="AX28" s="86">
        <v>9</v>
      </c>
      <c r="AY28" s="87"/>
      <c r="AZ28" s="87"/>
      <c r="BA28" s="88"/>
      <c r="BB28" s="86">
        <v>10</v>
      </c>
      <c r="BC28" s="87"/>
      <c r="BD28" s="87"/>
      <c r="BE28" s="87"/>
      <c r="BF28" s="88"/>
      <c r="BG28" s="86">
        <v>11</v>
      </c>
      <c r="BH28" s="87"/>
      <c r="BI28" s="87"/>
      <c r="BJ28" s="87"/>
      <c r="BK28" s="88"/>
      <c r="BL28" s="86">
        <v>12</v>
      </c>
      <c r="BM28" s="87"/>
      <c r="BN28" s="87"/>
      <c r="BO28" s="87"/>
      <c r="BP28" s="88"/>
      <c r="BQ28" s="86">
        <v>13</v>
      </c>
      <c r="BR28" s="87"/>
      <c r="BS28" s="87"/>
      <c r="BT28" s="88"/>
      <c r="BU28" s="86">
        <v>14</v>
      </c>
      <c r="BV28" s="87"/>
      <c r="BW28" s="87"/>
      <c r="BX28" s="87"/>
      <c r="BY28" s="88"/>
    </row>
    <row r="29" spans="1:79" ht="13.5" customHeight="1" hidden="1">
      <c r="A29" s="80" t="s">
        <v>77</v>
      </c>
      <c r="B29" s="81"/>
      <c r="C29" s="81"/>
      <c r="D29" s="82"/>
      <c r="E29" s="80" t="s">
        <v>78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124" t="s">
        <v>86</v>
      </c>
      <c r="V29" s="125"/>
      <c r="W29" s="125"/>
      <c r="X29" s="125"/>
      <c r="Y29" s="126"/>
      <c r="Z29" s="124" t="s">
        <v>87</v>
      </c>
      <c r="AA29" s="125"/>
      <c r="AB29" s="125"/>
      <c r="AC29" s="125"/>
      <c r="AD29" s="126"/>
      <c r="AE29" s="80" t="s">
        <v>113</v>
      </c>
      <c r="AF29" s="81"/>
      <c r="AG29" s="81"/>
      <c r="AH29" s="82"/>
      <c r="AI29" s="114" t="s">
        <v>217</v>
      </c>
      <c r="AJ29" s="115"/>
      <c r="AK29" s="115"/>
      <c r="AL29" s="115"/>
      <c r="AM29" s="116"/>
      <c r="AN29" s="80" t="s">
        <v>88</v>
      </c>
      <c r="AO29" s="81"/>
      <c r="AP29" s="81"/>
      <c r="AQ29" s="81"/>
      <c r="AR29" s="82"/>
      <c r="AS29" s="80" t="s">
        <v>89</v>
      </c>
      <c r="AT29" s="81"/>
      <c r="AU29" s="81"/>
      <c r="AV29" s="81"/>
      <c r="AW29" s="82"/>
      <c r="AX29" s="80" t="s">
        <v>114</v>
      </c>
      <c r="AY29" s="81"/>
      <c r="AZ29" s="81"/>
      <c r="BA29" s="82"/>
      <c r="BB29" s="114" t="s">
        <v>217</v>
      </c>
      <c r="BC29" s="115"/>
      <c r="BD29" s="115"/>
      <c r="BE29" s="115"/>
      <c r="BF29" s="116"/>
      <c r="BG29" s="80" t="s">
        <v>79</v>
      </c>
      <c r="BH29" s="81"/>
      <c r="BI29" s="81"/>
      <c r="BJ29" s="81"/>
      <c r="BK29" s="82"/>
      <c r="BL29" s="80" t="s">
        <v>80</v>
      </c>
      <c r="BM29" s="81"/>
      <c r="BN29" s="81"/>
      <c r="BO29" s="81"/>
      <c r="BP29" s="82"/>
      <c r="BQ29" s="80" t="s">
        <v>115</v>
      </c>
      <c r="BR29" s="81"/>
      <c r="BS29" s="81"/>
      <c r="BT29" s="82"/>
      <c r="BU29" s="114" t="s">
        <v>217</v>
      </c>
      <c r="BV29" s="115"/>
      <c r="BW29" s="115"/>
      <c r="BX29" s="115"/>
      <c r="BY29" s="116"/>
      <c r="CA29" t="s">
        <v>29</v>
      </c>
    </row>
    <row r="30" spans="1:79" s="44" customFormat="1" ht="12.75" customHeight="1">
      <c r="A30" s="117"/>
      <c r="B30" s="118"/>
      <c r="C30" s="118"/>
      <c r="D30" s="119"/>
      <c r="E30" s="91" t="s">
        <v>257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120">
        <v>18819612</v>
      </c>
      <c r="V30" s="120"/>
      <c r="W30" s="120"/>
      <c r="X30" s="120"/>
      <c r="Y30" s="120"/>
      <c r="Z30" s="120" t="s">
        <v>258</v>
      </c>
      <c r="AA30" s="120"/>
      <c r="AB30" s="120"/>
      <c r="AC30" s="120"/>
      <c r="AD30" s="120"/>
      <c r="AE30" s="121" t="s">
        <v>258</v>
      </c>
      <c r="AF30" s="122"/>
      <c r="AG30" s="122"/>
      <c r="AH30" s="123"/>
      <c r="AI30" s="121">
        <f>IF(ISNUMBER(U30),U30,0)+IF(ISNUMBER(Z30),Z30,0)</f>
        <v>18819612</v>
      </c>
      <c r="AJ30" s="122"/>
      <c r="AK30" s="122"/>
      <c r="AL30" s="122"/>
      <c r="AM30" s="123"/>
      <c r="AN30" s="121">
        <v>24990000</v>
      </c>
      <c r="AO30" s="122"/>
      <c r="AP30" s="122"/>
      <c r="AQ30" s="122"/>
      <c r="AR30" s="123"/>
      <c r="AS30" s="121" t="s">
        <v>258</v>
      </c>
      <c r="AT30" s="122"/>
      <c r="AU30" s="122"/>
      <c r="AV30" s="122"/>
      <c r="AW30" s="123"/>
      <c r="AX30" s="121" t="s">
        <v>258</v>
      </c>
      <c r="AY30" s="122"/>
      <c r="AZ30" s="122"/>
      <c r="BA30" s="123"/>
      <c r="BB30" s="121">
        <f>IF(ISNUMBER(AN30),AN30,0)+IF(ISNUMBER(AS30),AS30,0)</f>
        <v>24990000</v>
      </c>
      <c r="BC30" s="122"/>
      <c r="BD30" s="122"/>
      <c r="BE30" s="122"/>
      <c r="BF30" s="123"/>
      <c r="BG30" s="121">
        <v>26100000</v>
      </c>
      <c r="BH30" s="122"/>
      <c r="BI30" s="122"/>
      <c r="BJ30" s="122"/>
      <c r="BK30" s="123"/>
      <c r="BL30" s="121" t="s">
        <v>258</v>
      </c>
      <c r="BM30" s="122"/>
      <c r="BN30" s="122"/>
      <c r="BO30" s="122"/>
      <c r="BP30" s="123"/>
      <c r="BQ30" s="121" t="s">
        <v>258</v>
      </c>
      <c r="BR30" s="122"/>
      <c r="BS30" s="122"/>
      <c r="BT30" s="123"/>
      <c r="BU30" s="121">
        <f>IF(ISNUMBER(BG30),BG30,0)+IF(ISNUMBER(BL30),BL30,0)</f>
        <v>26100000</v>
      </c>
      <c r="BV30" s="122"/>
      <c r="BW30" s="122"/>
      <c r="BX30" s="122"/>
      <c r="BY30" s="123"/>
      <c r="CA30" s="44" t="s">
        <v>30</v>
      </c>
    </row>
    <row r="31" spans="1:77" s="44" customFormat="1" ht="25.5" customHeight="1">
      <c r="A31" s="117"/>
      <c r="B31" s="118"/>
      <c r="C31" s="118"/>
      <c r="D31" s="119"/>
      <c r="E31" s="91" t="s">
        <v>259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120" t="s">
        <v>258</v>
      </c>
      <c r="V31" s="120"/>
      <c r="W31" s="120"/>
      <c r="X31" s="120"/>
      <c r="Y31" s="120"/>
      <c r="Z31" s="120">
        <v>120000</v>
      </c>
      <c r="AA31" s="120"/>
      <c r="AB31" s="120"/>
      <c r="AC31" s="120"/>
      <c r="AD31" s="120"/>
      <c r="AE31" s="121">
        <v>120000</v>
      </c>
      <c r="AF31" s="122"/>
      <c r="AG31" s="122"/>
      <c r="AH31" s="123"/>
      <c r="AI31" s="121">
        <f>IF(ISNUMBER(U31),U31,0)+IF(ISNUMBER(Z31),Z31,0)</f>
        <v>120000</v>
      </c>
      <c r="AJ31" s="122"/>
      <c r="AK31" s="122"/>
      <c r="AL31" s="122"/>
      <c r="AM31" s="123"/>
      <c r="AN31" s="121" t="s">
        <v>258</v>
      </c>
      <c r="AO31" s="122"/>
      <c r="AP31" s="122"/>
      <c r="AQ31" s="122"/>
      <c r="AR31" s="123"/>
      <c r="AS31" s="121">
        <v>150000</v>
      </c>
      <c r="AT31" s="122"/>
      <c r="AU31" s="122"/>
      <c r="AV31" s="122"/>
      <c r="AW31" s="123"/>
      <c r="AX31" s="121">
        <v>150000</v>
      </c>
      <c r="AY31" s="122"/>
      <c r="AZ31" s="122"/>
      <c r="BA31" s="123"/>
      <c r="BB31" s="121">
        <f>IF(ISNUMBER(AN31),AN31,0)+IF(ISNUMBER(AS31),AS31,0)</f>
        <v>150000</v>
      </c>
      <c r="BC31" s="122"/>
      <c r="BD31" s="122"/>
      <c r="BE31" s="122"/>
      <c r="BF31" s="123"/>
      <c r="BG31" s="121" t="s">
        <v>258</v>
      </c>
      <c r="BH31" s="122"/>
      <c r="BI31" s="122"/>
      <c r="BJ31" s="122"/>
      <c r="BK31" s="123"/>
      <c r="BL31" s="121">
        <v>0</v>
      </c>
      <c r="BM31" s="122"/>
      <c r="BN31" s="122"/>
      <c r="BO31" s="122"/>
      <c r="BP31" s="123"/>
      <c r="BQ31" s="121">
        <v>0</v>
      </c>
      <c r="BR31" s="122"/>
      <c r="BS31" s="122"/>
      <c r="BT31" s="123"/>
      <c r="BU31" s="121">
        <f>IF(ISNUMBER(BG31),BG31,0)+IF(ISNUMBER(BL31),BL31,0)</f>
        <v>0</v>
      </c>
      <c r="BV31" s="122"/>
      <c r="BW31" s="122"/>
      <c r="BX31" s="122"/>
      <c r="BY31" s="123"/>
    </row>
    <row r="32" spans="1:77" s="44" customFormat="1" ht="38.25" customHeight="1">
      <c r="A32" s="117">
        <v>602400</v>
      </c>
      <c r="B32" s="118"/>
      <c r="C32" s="118"/>
      <c r="D32" s="119"/>
      <c r="E32" s="91" t="s">
        <v>260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120" t="s">
        <v>258</v>
      </c>
      <c r="V32" s="120"/>
      <c r="W32" s="120"/>
      <c r="X32" s="120"/>
      <c r="Y32" s="120"/>
      <c r="Z32" s="120">
        <v>120000</v>
      </c>
      <c r="AA32" s="120"/>
      <c r="AB32" s="120"/>
      <c r="AC32" s="120"/>
      <c r="AD32" s="120"/>
      <c r="AE32" s="121">
        <v>120000</v>
      </c>
      <c r="AF32" s="122"/>
      <c r="AG32" s="122"/>
      <c r="AH32" s="123"/>
      <c r="AI32" s="121">
        <f>IF(ISNUMBER(U32),U32,0)+IF(ISNUMBER(Z32),Z32,0)</f>
        <v>120000</v>
      </c>
      <c r="AJ32" s="122"/>
      <c r="AK32" s="122"/>
      <c r="AL32" s="122"/>
      <c r="AM32" s="123"/>
      <c r="AN32" s="121" t="s">
        <v>258</v>
      </c>
      <c r="AO32" s="122"/>
      <c r="AP32" s="122"/>
      <c r="AQ32" s="122"/>
      <c r="AR32" s="123"/>
      <c r="AS32" s="121">
        <v>150000</v>
      </c>
      <c r="AT32" s="122"/>
      <c r="AU32" s="122"/>
      <c r="AV32" s="122"/>
      <c r="AW32" s="123"/>
      <c r="AX32" s="121">
        <v>150000</v>
      </c>
      <c r="AY32" s="122"/>
      <c r="AZ32" s="122"/>
      <c r="BA32" s="123"/>
      <c r="BB32" s="121">
        <f>IF(ISNUMBER(AN32),AN32,0)+IF(ISNUMBER(AS32),AS32,0)</f>
        <v>150000</v>
      </c>
      <c r="BC32" s="122"/>
      <c r="BD32" s="122"/>
      <c r="BE32" s="122"/>
      <c r="BF32" s="123"/>
      <c r="BG32" s="121" t="s">
        <v>258</v>
      </c>
      <c r="BH32" s="122"/>
      <c r="BI32" s="122"/>
      <c r="BJ32" s="122"/>
      <c r="BK32" s="123"/>
      <c r="BL32" s="121">
        <v>0</v>
      </c>
      <c r="BM32" s="122"/>
      <c r="BN32" s="122"/>
      <c r="BO32" s="122"/>
      <c r="BP32" s="123"/>
      <c r="BQ32" s="121">
        <v>0</v>
      </c>
      <c r="BR32" s="122"/>
      <c r="BS32" s="122"/>
      <c r="BT32" s="123"/>
      <c r="BU32" s="121">
        <f>IF(ISNUMBER(BG32),BG32,0)+IF(ISNUMBER(BL32),BL32,0)</f>
        <v>0</v>
      </c>
      <c r="BV32" s="122"/>
      <c r="BW32" s="122"/>
      <c r="BX32" s="122"/>
      <c r="BY32" s="123"/>
    </row>
    <row r="33" spans="1:77" s="9" customFormat="1" ht="12.75" customHeight="1">
      <c r="A33" s="138"/>
      <c r="B33" s="139"/>
      <c r="C33" s="139"/>
      <c r="D33" s="140"/>
      <c r="E33" s="78" t="s">
        <v>179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148">
        <v>18819612</v>
      </c>
      <c r="V33" s="148"/>
      <c r="W33" s="148"/>
      <c r="X33" s="148"/>
      <c r="Y33" s="148"/>
      <c r="Z33" s="148">
        <v>120000</v>
      </c>
      <c r="AA33" s="148"/>
      <c r="AB33" s="148"/>
      <c r="AC33" s="148"/>
      <c r="AD33" s="148"/>
      <c r="AE33" s="135">
        <v>120000</v>
      </c>
      <c r="AF33" s="136"/>
      <c r="AG33" s="136"/>
      <c r="AH33" s="137"/>
      <c r="AI33" s="135">
        <f>IF(ISNUMBER(U33),U33,0)+IF(ISNUMBER(Z33),Z33,0)</f>
        <v>18939612</v>
      </c>
      <c r="AJ33" s="136"/>
      <c r="AK33" s="136"/>
      <c r="AL33" s="136"/>
      <c r="AM33" s="137"/>
      <c r="AN33" s="135">
        <v>24990000</v>
      </c>
      <c r="AO33" s="136"/>
      <c r="AP33" s="136"/>
      <c r="AQ33" s="136"/>
      <c r="AR33" s="137"/>
      <c r="AS33" s="135">
        <v>150000</v>
      </c>
      <c r="AT33" s="136"/>
      <c r="AU33" s="136"/>
      <c r="AV33" s="136"/>
      <c r="AW33" s="137"/>
      <c r="AX33" s="135">
        <v>150000</v>
      </c>
      <c r="AY33" s="136"/>
      <c r="AZ33" s="136"/>
      <c r="BA33" s="137"/>
      <c r="BB33" s="135">
        <f>IF(ISNUMBER(AN33),AN33,0)+IF(ISNUMBER(AS33),AS33,0)</f>
        <v>25140000</v>
      </c>
      <c r="BC33" s="136"/>
      <c r="BD33" s="136"/>
      <c r="BE33" s="136"/>
      <c r="BF33" s="137"/>
      <c r="BG33" s="135">
        <v>26100000</v>
      </c>
      <c r="BH33" s="136"/>
      <c r="BI33" s="136"/>
      <c r="BJ33" s="136"/>
      <c r="BK33" s="137"/>
      <c r="BL33" s="135">
        <v>0</v>
      </c>
      <c r="BM33" s="136"/>
      <c r="BN33" s="136"/>
      <c r="BO33" s="136"/>
      <c r="BP33" s="137"/>
      <c r="BQ33" s="135">
        <v>0</v>
      </c>
      <c r="BR33" s="136"/>
      <c r="BS33" s="136"/>
      <c r="BT33" s="137"/>
      <c r="BU33" s="135">
        <f>IF(ISNUMBER(BG33),BG33,0)+IF(ISNUMBER(BL33),BL33,0)</f>
        <v>26100000</v>
      </c>
      <c r="BV33" s="136"/>
      <c r="BW33" s="136"/>
      <c r="BX33" s="136"/>
      <c r="BY33" s="137"/>
    </row>
    <row r="35" spans="1:64" ht="14.25" customHeight="1">
      <c r="A35" s="107" t="s">
        <v>345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63" ht="15" customHeight="1">
      <c r="A36" s="127" t="s">
        <v>248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</row>
    <row r="37" spans="1:63" ht="22.5" customHeight="1">
      <c r="A37" s="108" t="s">
        <v>3</v>
      </c>
      <c r="B37" s="109"/>
      <c r="C37" s="109"/>
      <c r="D37" s="110"/>
      <c r="E37" s="108" t="s">
        <v>20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10"/>
      <c r="X37" s="86" t="s">
        <v>252</v>
      </c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8"/>
      <c r="AR37" s="73" t="s">
        <v>254</v>
      </c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</row>
    <row r="38" spans="1:63" ht="36" customHeight="1">
      <c r="A38" s="111"/>
      <c r="B38" s="112"/>
      <c r="C38" s="112"/>
      <c r="D38" s="113"/>
      <c r="E38" s="111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3"/>
      <c r="X38" s="73" t="s">
        <v>5</v>
      </c>
      <c r="Y38" s="73"/>
      <c r="Z38" s="73"/>
      <c r="AA38" s="73"/>
      <c r="AB38" s="73"/>
      <c r="AC38" s="73" t="s">
        <v>4</v>
      </c>
      <c r="AD38" s="73"/>
      <c r="AE38" s="73"/>
      <c r="AF38" s="73"/>
      <c r="AG38" s="73"/>
      <c r="AH38" s="104" t="s">
        <v>147</v>
      </c>
      <c r="AI38" s="105"/>
      <c r="AJ38" s="105"/>
      <c r="AK38" s="105"/>
      <c r="AL38" s="106"/>
      <c r="AM38" s="86" t="s">
        <v>6</v>
      </c>
      <c r="AN38" s="87"/>
      <c r="AO38" s="87"/>
      <c r="AP38" s="87"/>
      <c r="AQ38" s="88"/>
      <c r="AR38" s="86" t="s">
        <v>5</v>
      </c>
      <c r="AS38" s="87"/>
      <c r="AT38" s="87"/>
      <c r="AU38" s="87"/>
      <c r="AV38" s="88"/>
      <c r="AW38" s="86" t="s">
        <v>4</v>
      </c>
      <c r="AX38" s="87"/>
      <c r="AY38" s="87"/>
      <c r="AZ38" s="87"/>
      <c r="BA38" s="88"/>
      <c r="BB38" s="104" t="s">
        <v>147</v>
      </c>
      <c r="BC38" s="105"/>
      <c r="BD38" s="105"/>
      <c r="BE38" s="105"/>
      <c r="BF38" s="106"/>
      <c r="BG38" s="86" t="s">
        <v>118</v>
      </c>
      <c r="BH38" s="87"/>
      <c r="BI38" s="87"/>
      <c r="BJ38" s="87"/>
      <c r="BK38" s="88"/>
    </row>
    <row r="39" spans="1:63" ht="15" customHeight="1">
      <c r="A39" s="86">
        <v>1</v>
      </c>
      <c r="B39" s="87"/>
      <c r="C39" s="87"/>
      <c r="D39" s="88"/>
      <c r="E39" s="86">
        <v>2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8"/>
      <c r="X39" s="73">
        <v>3</v>
      </c>
      <c r="Y39" s="73"/>
      <c r="Z39" s="73"/>
      <c r="AA39" s="73"/>
      <c r="AB39" s="73"/>
      <c r="AC39" s="73">
        <v>4</v>
      </c>
      <c r="AD39" s="73"/>
      <c r="AE39" s="73"/>
      <c r="AF39" s="73"/>
      <c r="AG39" s="73"/>
      <c r="AH39" s="73">
        <v>5</v>
      </c>
      <c r="AI39" s="73"/>
      <c r="AJ39" s="73"/>
      <c r="AK39" s="73"/>
      <c r="AL39" s="73"/>
      <c r="AM39" s="73">
        <v>6</v>
      </c>
      <c r="AN39" s="73"/>
      <c r="AO39" s="73"/>
      <c r="AP39" s="73"/>
      <c r="AQ39" s="73"/>
      <c r="AR39" s="86">
        <v>7</v>
      </c>
      <c r="AS39" s="87"/>
      <c r="AT39" s="87"/>
      <c r="AU39" s="87"/>
      <c r="AV39" s="88"/>
      <c r="AW39" s="86">
        <v>8</v>
      </c>
      <c r="AX39" s="87"/>
      <c r="AY39" s="87"/>
      <c r="AZ39" s="87"/>
      <c r="BA39" s="88"/>
      <c r="BB39" s="86">
        <v>9</v>
      </c>
      <c r="BC39" s="87"/>
      <c r="BD39" s="87"/>
      <c r="BE39" s="87"/>
      <c r="BF39" s="88"/>
      <c r="BG39" s="86">
        <v>10</v>
      </c>
      <c r="BH39" s="87"/>
      <c r="BI39" s="87"/>
      <c r="BJ39" s="87"/>
      <c r="BK39" s="88"/>
    </row>
    <row r="40" spans="1:79" ht="20.25" customHeight="1" hidden="1">
      <c r="A40" s="80" t="s">
        <v>77</v>
      </c>
      <c r="B40" s="81"/>
      <c r="C40" s="81"/>
      <c r="D40" s="82"/>
      <c r="E40" s="80" t="s">
        <v>78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X40" s="48" t="s">
        <v>81</v>
      </c>
      <c r="Y40" s="48"/>
      <c r="Z40" s="48"/>
      <c r="AA40" s="48"/>
      <c r="AB40" s="48"/>
      <c r="AC40" s="48" t="s">
        <v>82</v>
      </c>
      <c r="AD40" s="48"/>
      <c r="AE40" s="48"/>
      <c r="AF40" s="48"/>
      <c r="AG40" s="48"/>
      <c r="AH40" s="80" t="s">
        <v>116</v>
      </c>
      <c r="AI40" s="81"/>
      <c r="AJ40" s="81"/>
      <c r="AK40" s="81"/>
      <c r="AL40" s="82"/>
      <c r="AM40" s="114" t="s">
        <v>218</v>
      </c>
      <c r="AN40" s="115"/>
      <c r="AO40" s="115"/>
      <c r="AP40" s="115"/>
      <c r="AQ40" s="116"/>
      <c r="AR40" s="80" t="s">
        <v>83</v>
      </c>
      <c r="AS40" s="81"/>
      <c r="AT40" s="81"/>
      <c r="AU40" s="81"/>
      <c r="AV40" s="82"/>
      <c r="AW40" s="80" t="s">
        <v>84</v>
      </c>
      <c r="AX40" s="81"/>
      <c r="AY40" s="81"/>
      <c r="AZ40" s="81"/>
      <c r="BA40" s="82"/>
      <c r="BB40" s="80" t="s">
        <v>117</v>
      </c>
      <c r="BC40" s="81"/>
      <c r="BD40" s="81"/>
      <c r="BE40" s="81"/>
      <c r="BF40" s="82"/>
      <c r="BG40" s="114" t="s">
        <v>218</v>
      </c>
      <c r="BH40" s="115"/>
      <c r="BI40" s="115"/>
      <c r="BJ40" s="115"/>
      <c r="BK40" s="116"/>
      <c r="CA40" t="s">
        <v>31</v>
      </c>
    </row>
    <row r="41" spans="1:79" s="44" customFormat="1" ht="12.75" customHeight="1">
      <c r="A41" s="117"/>
      <c r="B41" s="118"/>
      <c r="C41" s="118"/>
      <c r="D41" s="119"/>
      <c r="E41" s="91" t="s">
        <v>257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121">
        <v>27600000</v>
      </c>
      <c r="Y41" s="122"/>
      <c r="Z41" s="122"/>
      <c r="AA41" s="122"/>
      <c r="AB41" s="123"/>
      <c r="AC41" s="121" t="s">
        <v>258</v>
      </c>
      <c r="AD41" s="122"/>
      <c r="AE41" s="122"/>
      <c r="AF41" s="122"/>
      <c r="AG41" s="123"/>
      <c r="AH41" s="121" t="s">
        <v>258</v>
      </c>
      <c r="AI41" s="122"/>
      <c r="AJ41" s="122"/>
      <c r="AK41" s="122"/>
      <c r="AL41" s="123"/>
      <c r="AM41" s="121">
        <f>IF(ISNUMBER(X41),X41,0)+IF(ISNUMBER(AC41),AC41,0)</f>
        <v>27600000</v>
      </c>
      <c r="AN41" s="122"/>
      <c r="AO41" s="122"/>
      <c r="AP41" s="122"/>
      <c r="AQ41" s="123"/>
      <c r="AR41" s="121">
        <v>29200000</v>
      </c>
      <c r="AS41" s="122"/>
      <c r="AT41" s="122"/>
      <c r="AU41" s="122"/>
      <c r="AV41" s="123"/>
      <c r="AW41" s="121" t="s">
        <v>258</v>
      </c>
      <c r="AX41" s="122"/>
      <c r="AY41" s="122"/>
      <c r="AZ41" s="122"/>
      <c r="BA41" s="123"/>
      <c r="BB41" s="121" t="s">
        <v>258</v>
      </c>
      <c r="BC41" s="122"/>
      <c r="BD41" s="122"/>
      <c r="BE41" s="122"/>
      <c r="BF41" s="123"/>
      <c r="BG41" s="120">
        <f>IF(ISNUMBER(AR41),AR41,0)+IF(ISNUMBER(AW41),AW41,0)</f>
        <v>29200000</v>
      </c>
      <c r="BH41" s="120"/>
      <c r="BI41" s="120"/>
      <c r="BJ41" s="120"/>
      <c r="BK41" s="120"/>
      <c r="CA41" s="44" t="s">
        <v>32</v>
      </c>
    </row>
    <row r="42" spans="1:63" s="44" customFormat="1" ht="25.5" customHeight="1">
      <c r="A42" s="117"/>
      <c r="B42" s="118"/>
      <c r="C42" s="118"/>
      <c r="D42" s="119"/>
      <c r="E42" s="91" t="s">
        <v>259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121" t="s">
        <v>258</v>
      </c>
      <c r="Y42" s="122"/>
      <c r="Z42" s="122"/>
      <c r="AA42" s="122"/>
      <c r="AB42" s="123"/>
      <c r="AC42" s="121">
        <v>0</v>
      </c>
      <c r="AD42" s="122"/>
      <c r="AE42" s="122"/>
      <c r="AF42" s="122"/>
      <c r="AG42" s="123"/>
      <c r="AH42" s="121">
        <v>0</v>
      </c>
      <c r="AI42" s="122"/>
      <c r="AJ42" s="122"/>
      <c r="AK42" s="122"/>
      <c r="AL42" s="123"/>
      <c r="AM42" s="121">
        <f>IF(ISNUMBER(X42),X42,0)+IF(ISNUMBER(AC42),AC42,0)</f>
        <v>0</v>
      </c>
      <c r="AN42" s="122"/>
      <c r="AO42" s="122"/>
      <c r="AP42" s="122"/>
      <c r="AQ42" s="123"/>
      <c r="AR42" s="121" t="s">
        <v>258</v>
      </c>
      <c r="AS42" s="122"/>
      <c r="AT42" s="122"/>
      <c r="AU42" s="122"/>
      <c r="AV42" s="123"/>
      <c r="AW42" s="121">
        <v>0</v>
      </c>
      <c r="AX42" s="122"/>
      <c r="AY42" s="122"/>
      <c r="AZ42" s="122"/>
      <c r="BA42" s="123"/>
      <c r="BB42" s="121">
        <v>0</v>
      </c>
      <c r="BC42" s="122"/>
      <c r="BD42" s="122"/>
      <c r="BE42" s="122"/>
      <c r="BF42" s="123"/>
      <c r="BG42" s="120">
        <f>IF(ISNUMBER(AR42),AR42,0)+IF(ISNUMBER(AW42),AW42,0)</f>
        <v>0</v>
      </c>
      <c r="BH42" s="120"/>
      <c r="BI42" s="120"/>
      <c r="BJ42" s="120"/>
      <c r="BK42" s="120"/>
    </row>
    <row r="43" spans="1:63" s="44" customFormat="1" ht="25.5" customHeight="1">
      <c r="A43" s="117">
        <v>602400</v>
      </c>
      <c r="B43" s="118"/>
      <c r="C43" s="118"/>
      <c r="D43" s="119"/>
      <c r="E43" s="91" t="s">
        <v>260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121" t="s">
        <v>258</v>
      </c>
      <c r="Y43" s="122"/>
      <c r="Z43" s="122"/>
      <c r="AA43" s="122"/>
      <c r="AB43" s="123"/>
      <c r="AC43" s="121">
        <v>0</v>
      </c>
      <c r="AD43" s="122"/>
      <c r="AE43" s="122"/>
      <c r="AF43" s="122"/>
      <c r="AG43" s="123"/>
      <c r="AH43" s="121">
        <v>0</v>
      </c>
      <c r="AI43" s="122"/>
      <c r="AJ43" s="122"/>
      <c r="AK43" s="122"/>
      <c r="AL43" s="123"/>
      <c r="AM43" s="121">
        <f>IF(ISNUMBER(X43),X43,0)+IF(ISNUMBER(AC43),AC43,0)</f>
        <v>0</v>
      </c>
      <c r="AN43" s="122"/>
      <c r="AO43" s="122"/>
      <c r="AP43" s="122"/>
      <c r="AQ43" s="123"/>
      <c r="AR43" s="121" t="s">
        <v>258</v>
      </c>
      <c r="AS43" s="122"/>
      <c r="AT43" s="122"/>
      <c r="AU43" s="122"/>
      <c r="AV43" s="123"/>
      <c r="AW43" s="121">
        <v>0</v>
      </c>
      <c r="AX43" s="122"/>
      <c r="AY43" s="122"/>
      <c r="AZ43" s="122"/>
      <c r="BA43" s="123"/>
      <c r="BB43" s="121">
        <v>0</v>
      </c>
      <c r="BC43" s="122"/>
      <c r="BD43" s="122"/>
      <c r="BE43" s="122"/>
      <c r="BF43" s="123"/>
      <c r="BG43" s="120">
        <f>IF(ISNUMBER(AR43),AR43,0)+IF(ISNUMBER(AW43),AW43,0)</f>
        <v>0</v>
      </c>
      <c r="BH43" s="120"/>
      <c r="BI43" s="120"/>
      <c r="BJ43" s="120"/>
      <c r="BK43" s="120"/>
    </row>
    <row r="44" spans="1:63" s="9" customFormat="1" ht="12.75" customHeight="1">
      <c r="A44" s="138"/>
      <c r="B44" s="139"/>
      <c r="C44" s="139"/>
      <c r="D44" s="140"/>
      <c r="E44" s="78" t="s">
        <v>179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1"/>
      <c r="X44" s="135">
        <v>27600000</v>
      </c>
      <c r="Y44" s="136"/>
      <c r="Z44" s="136"/>
      <c r="AA44" s="136"/>
      <c r="AB44" s="137"/>
      <c r="AC44" s="135">
        <v>0</v>
      </c>
      <c r="AD44" s="136"/>
      <c r="AE44" s="136"/>
      <c r="AF44" s="136"/>
      <c r="AG44" s="137"/>
      <c r="AH44" s="135">
        <v>0</v>
      </c>
      <c r="AI44" s="136"/>
      <c r="AJ44" s="136"/>
      <c r="AK44" s="136"/>
      <c r="AL44" s="137"/>
      <c r="AM44" s="135">
        <f>IF(ISNUMBER(X44),X44,0)+IF(ISNUMBER(AC44),AC44,0)</f>
        <v>27600000</v>
      </c>
      <c r="AN44" s="136"/>
      <c r="AO44" s="136"/>
      <c r="AP44" s="136"/>
      <c r="AQ44" s="137"/>
      <c r="AR44" s="135">
        <v>29200000</v>
      </c>
      <c r="AS44" s="136"/>
      <c r="AT44" s="136"/>
      <c r="AU44" s="136"/>
      <c r="AV44" s="137"/>
      <c r="AW44" s="135">
        <v>0</v>
      </c>
      <c r="AX44" s="136"/>
      <c r="AY44" s="136"/>
      <c r="AZ44" s="136"/>
      <c r="BA44" s="137"/>
      <c r="BB44" s="135">
        <v>0</v>
      </c>
      <c r="BC44" s="136"/>
      <c r="BD44" s="136"/>
      <c r="BE44" s="136"/>
      <c r="BF44" s="137"/>
      <c r="BG44" s="148">
        <f>IF(ISNUMBER(AR44),AR44,0)+IF(ISNUMBER(AW44),AW44,0)</f>
        <v>29200000</v>
      </c>
      <c r="BH44" s="148"/>
      <c r="BI44" s="148"/>
      <c r="BJ44" s="148"/>
      <c r="BK44" s="148"/>
    </row>
    <row r="45" spans="1:59" s="7" customFormat="1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8" s="6" customFormat="1" ht="14.25" customHeight="1">
      <c r="A47" s="99" t="s">
        <v>148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25"/>
    </row>
    <row r="48" spans="1:77" ht="14.25" customHeight="1">
      <c r="A48" s="99" t="s">
        <v>332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</row>
    <row r="49" spans="1:77" ht="15" customHeight="1">
      <c r="A49" s="61" t="s">
        <v>248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</row>
    <row r="50" spans="1:77" ht="22.5" customHeight="1">
      <c r="A50" s="128" t="s">
        <v>149</v>
      </c>
      <c r="B50" s="129"/>
      <c r="C50" s="129"/>
      <c r="D50" s="130"/>
      <c r="E50" s="73" t="s">
        <v>20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86" t="s">
        <v>249</v>
      </c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8"/>
      <c r="AN50" s="86" t="s">
        <v>250</v>
      </c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8"/>
      <c r="BG50" s="86" t="s">
        <v>251</v>
      </c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8"/>
    </row>
    <row r="51" spans="1:77" ht="48.75" customHeight="1">
      <c r="A51" s="131"/>
      <c r="B51" s="132"/>
      <c r="C51" s="132"/>
      <c r="D51" s="13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86" t="s">
        <v>5</v>
      </c>
      <c r="V51" s="87"/>
      <c r="W51" s="87"/>
      <c r="X51" s="87"/>
      <c r="Y51" s="88"/>
      <c r="Z51" s="86" t="s">
        <v>4</v>
      </c>
      <c r="AA51" s="87"/>
      <c r="AB51" s="87"/>
      <c r="AC51" s="87"/>
      <c r="AD51" s="88"/>
      <c r="AE51" s="104" t="s">
        <v>147</v>
      </c>
      <c r="AF51" s="105"/>
      <c r="AG51" s="105"/>
      <c r="AH51" s="106"/>
      <c r="AI51" s="86" t="s">
        <v>6</v>
      </c>
      <c r="AJ51" s="87"/>
      <c r="AK51" s="87"/>
      <c r="AL51" s="87"/>
      <c r="AM51" s="88"/>
      <c r="AN51" s="86" t="s">
        <v>5</v>
      </c>
      <c r="AO51" s="87"/>
      <c r="AP51" s="87"/>
      <c r="AQ51" s="87"/>
      <c r="AR51" s="88"/>
      <c r="AS51" s="86" t="s">
        <v>4</v>
      </c>
      <c r="AT51" s="87"/>
      <c r="AU51" s="87"/>
      <c r="AV51" s="87"/>
      <c r="AW51" s="88"/>
      <c r="AX51" s="104" t="s">
        <v>147</v>
      </c>
      <c r="AY51" s="105"/>
      <c r="AZ51" s="105"/>
      <c r="BA51" s="106"/>
      <c r="BB51" s="86" t="s">
        <v>118</v>
      </c>
      <c r="BC51" s="87"/>
      <c r="BD51" s="87"/>
      <c r="BE51" s="87"/>
      <c r="BF51" s="88"/>
      <c r="BG51" s="86" t="s">
        <v>5</v>
      </c>
      <c r="BH51" s="87"/>
      <c r="BI51" s="87"/>
      <c r="BJ51" s="87"/>
      <c r="BK51" s="88"/>
      <c r="BL51" s="86" t="s">
        <v>4</v>
      </c>
      <c r="BM51" s="87"/>
      <c r="BN51" s="87"/>
      <c r="BO51" s="87"/>
      <c r="BP51" s="88"/>
      <c r="BQ51" s="104" t="s">
        <v>147</v>
      </c>
      <c r="BR51" s="105"/>
      <c r="BS51" s="105"/>
      <c r="BT51" s="106"/>
      <c r="BU51" s="86" t="s">
        <v>119</v>
      </c>
      <c r="BV51" s="87"/>
      <c r="BW51" s="87"/>
      <c r="BX51" s="87"/>
      <c r="BY51" s="88"/>
    </row>
    <row r="52" spans="1:77" ht="15" customHeight="1">
      <c r="A52" s="86">
        <v>1</v>
      </c>
      <c r="B52" s="87"/>
      <c r="C52" s="87"/>
      <c r="D52" s="88"/>
      <c r="E52" s="86">
        <v>2</v>
      </c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8"/>
      <c r="U52" s="86">
        <v>3</v>
      </c>
      <c r="V52" s="87"/>
      <c r="W52" s="87"/>
      <c r="X52" s="87"/>
      <c r="Y52" s="88"/>
      <c r="Z52" s="86">
        <v>4</v>
      </c>
      <c r="AA52" s="87"/>
      <c r="AB52" s="87"/>
      <c r="AC52" s="87"/>
      <c r="AD52" s="88"/>
      <c r="AE52" s="86">
        <v>5</v>
      </c>
      <c r="AF52" s="87"/>
      <c r="AG52" s="87"/>
      <c r="AH52" s="88"/>
      <c r="AI52" s="86">
        <v>6</v>
      </c>
      <c r="AJ52" s="87"/>
      <c r="AK52" s="87"/>
      <c r="AL52" s="87"/>
      <c r="AM52" s="88"/>
      <c r="AN52" s="86">
        <v>7</v>
      </c>
      <c r="AO52" s="87"/>
      <c r="AP52" s="87"/>
      <c r="AQ52" s="87"/>
      <c r="AR52" s="88"/>
      <c r="AS52" s="86">
        <v>8</v>
      </c>
      <c r="AT52" s="87"/>
      <c r="AU52" s="87"/>
      <c r="AV52" s="87"/>
      <c r="AW52" s="88"/>
      <c r="AX52" s="86">
        <v>9</v>
      </c>
      <c r="AY52" s="87"/>
      <c r="AZ52" s="87"/>
      <c r="BA52" s="88"/>
      <c r="BB52" s="86">
        <v>10</v>
      </c>
      <c r="BC52" s="87"/>
      <c r="BD52" s="87"/>
      <c r="BE52" s="87"/>
      <c r="BF52" s="88"/>
      <c r="BG52" s="86">
        <v>11</v>
      </c>
      <c r="BH52" s="87"/>
      <c r="BI52" s="87"/>
      <c r="BJ52" s="87"/>
      <c r="BK52" s="88"/>
      <c r="BL52" s="86">
        <v>12</v>
      </c>
      <c r="BM52" s="87"/>
      <c r="BN52" s="87"/>
      <c r="BO52" s="87"/>
      <c r="BP52" s="88"/>
      <c r="BQ52" s="86">
        <v>13</v>
      </c>
      <c r="BR52" s="87"/>
      <c r="BS52" s="87"/>
      <c r="BT52" s="88"/>
      <c r="BU52" s="86">
        <v>14</v>
      </c>
      <c r="BV52" s="87"/>
      <c r="BW52" s="87"/>
      <c r="BX52" s="87"/>
      <c r="BY52" s="88"/>
    </row>
    <row r="53" spans="1:79" s="2" customFormat="1" ht="12.75" customHeight="1" hidden="1">
      <c r="A53" s="80" t="s">
        <v>85</v>
      </c>
      <c r="B53" s="81"/>
      <c r="C53" s="81"/>
      <c r="D53" s="82"/>
      <c r="E53" s="80" t="s">
        <v>78</v>
      </c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2"/>
      <c r="U53" s="80" t="s">
        <v>86</v>
      </c>
      <c r="V53" s="81"/>
      <c r="W53" s="81"/>
      <c r="X53" s="81"/>
      <c r="Y53" s="82"/>
      <c r="Z53" s="80" t="s">
        <v>87</v>
      </c>
      <c r="AA53" s="81"/>
      <c r="AB53" s="81"/>
      <c r="AC53" s="81"/>
      <c r="AD53" s="82"/>
      <c r="AE53" s="80" t="s">
        <v>113</v>
      </c>
      <c r="AF53" s="81"/>
      <c r="AG53" s="81"/>
      <c r="AH53" s="82"/>
      <c r="AI53" s="114" t="s">
        <v>217</v>
      </c>
      <c r="AJ53" s="115"/>
      <c r="AK53" s="115"/>
      <c r="AL53" s="115"/>
      <c r="AM53" s="116"/>
      <c r="AN53" s="80" t="s">
        <v>88</v>
      </c>
      <c r="AO53" s="81"/>
      <c r="AP53" s="81"/>
      <c r="AQ53" s="81"/>
      <c r="AR53" s="82"/>
      <c r="AS53" s="80" t="s">
        <v>89</v>
      </c>
      <c r="AT53" s="81"/>
      <c r="AU53" s="81"/>
      <c r="AV53" s="81"/>
      <c r="AW53" s="82"/>
      <c r="AX53" s="80" t="s">
        <v>114</v>
      </c>
      <c r="AY53" s="81"/>
      <c r="AZ53" s="81"/>
      <c r="BA53" s="82"/>
      <c r="BB53" s="114" t="s">
        <v>217</v>
      </c>
      <c r="BC53" s="115"/>
      <c r="BD53" s="115"/>
      <c r="BE53" s="115"/>
      <c r="BF53" s="116"/>
      <c r="BG53" s="80" t="s">
        <v>79</v>
      </c>
      <c r="BH53" s="81"/>
      <c r="BI53" s="81"/>
      <c r="BJ53" s="81"/>
      <c r="BK53" s="82"/>
      <c r="BL53" s="80" t="s">
        <v>80</v>
      </c>
      <c r="BM53" s="81"/>
      <c r="BN53" s="81"/>
      <c r="BO53" s="81"/>
      <c r="BP53" s="82"/>
      <c r="BQ53" s="80" t="s">
        <v>115</v>
      </c>
      <c r="BR53" s="81"/>
      <c r="BS53" s="81"/>
      <c r="BT53" s="82"/>
      <c r="BU53" s="114" t="s">
        <v>217</v>
      </c>
      <c r="BV53" s="115"/>
      <c r="BW53" s="115"/>
      <c r="BX53" s="115"/>
      <c r="BY53" s="116"/>
      <c r="CA53" t="s">
        <v>33</v>
      </c>
    </row>
    <row r="54" spans="1:79" s="44" customFormat="1" ht="12.75" customHeight="1">
      <c r="A54" s="117">
        <v>2111</v>
      </c>
      <c r="B54" s="118"/>
      <c r="C54" s="118"/>
      <c r="D54" s="119"/>
      <c r="E54" s="91" t="s">
        <v>261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121">
        <v>13550000</v>
      </c>
      <c r="V54" s="122"/>
      <c r="W54" s="122"/>
      <c r="X54" s="122"/>
      <c r="Y54" s="123"/>
      <c r="Z54" s="121">
        <v>0</v>
      </c>
      <c r="AA54" s="122"/>
      <c r="AB54" s="122"/>
      <c r="AC54" s="122"/>
      <c r="AD54" s="123"/>
      <c r="AE54" s="121">
        <v>0</v>
      </c>
      <c r="AF54" s="122"/>
      <c r="AG54" s="122"/>
      <c r="AH54" s="123"/>
      <c r="AI54" s="121">
        <f aca="true" t="shared" si="0" ref="AI54:AI66">IF(ISNUMBER(U54),U54,0)+IF(ISNUMBER(Z54),Z54,0)</f>
        <v>13550000</v>
      </c>
      <c r="AJ54" s="122"/>
      <c r="AK54" s="122"/>
      <c r="AL54" s="122"/>
      <c r="AM54" s="123"/>
      <c r="AN54" s="121">
        <v>17050000</v>
      </c>
      <c r="AO54" s="122"/>
      <c r="AP54" s="122"/>
      <c r="AQ54" s="122"/>
      <c r="AR54" s="123"/>
      <c r="AS54" s="121">
        <v>0</v>
      </c>
      <c r="AT54" s="122"/>
      <c r="AU54" s="122"/>
      <c r="AV54" s="122"/>
      <c r="AW54" s="123"/>
      <c r="AX54" s="121">
        <v>0</v>
      </c>
      <c r="AY54" s="122"/>
      <c r="AZ54" s="122"/>
      <c r="BA54" s="123"/>
      <c r="BB54" s="121">
        <f aca="true" t="shared" si="1" ref="BB54:BB66">IF(ISNUMBER(AN54),AN54,0)+IF(ISNUMBER(AS54),AS54,0)</f>
        <v>17050000</v>
      </c>
      <c r="BC54" s="122"/>
      <c r="BD54" s="122"/>
      <c r="BE54" s="122"/>
      <c r="BF54" s="123"/>
      <c r="BG54" s="121">
        <v>18033000</v>
      </c>
      <c r="BH54" s="122"/>
      <c r="BI54" s="122"/>
      <c r="BJ54" s="122"/>
      <c r="BK54" s="123"/>
      <c r="BL54" s="121">
        <v>0</v>
      </c>
      <c r="BM54" s="122"/>
      <c r="BN54" s="122"/>
      <c r="BO54" s="122"/>
      <c r="BP54" s="123"/>
      <c r="BQ54" s="121">
        <v>0</v>
      </c>
      <c r="BR54" s="122"/>
      <c r="BS54" s="122"/>
      <c r="BT54" s="123"/>
      <c r="BU54" s="121">
        <f aca="true" t="shared" si="2" ref="BU54:BU66">IF(ISNUMBER(BG54),BG54,0)+IF(ISNUMBER(BL54),BL54,0)</f>
        <v>18033000</v>
      </c>
      <c r="BV54" s="122"/>
      <c r="BW54" s="122"/>
      <c r="BX54" s="122"/>
      <c r="BY54" s="123"/>
      <c r="CA54" s="44" t="s">
        <v>34</v>
      </c>
    </row>
    <row r="55" spans="1:77" s="44" customFormat="1" ht="12.75" customHeight="1">
      <c r="A55" s="117">
        <v>2120</v>
      </c>
      <c r="B55" s="118"/>
      <c r="C55" s="118"/>
      <c r="D55" s="119"/>
      <c r="E55" s="91" t="s">
        <v>262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121">
        <v>2791150</v>
      </c>
      <c r="V55" s="122"/>
      <c r="W55" s="122"/>
      <c r="X55" s="122"/>
      <c r="Y55" s="123"/>
      <c r="Z55" s="121">
        <v>0</v>
      </c>
      <c r="AA55" s="122"/>
      <c r="AB55" s="122"/>
      <c r="AC55" s="122"/>
      <c r="AD55" s="123"/>
      <c r="AE55" s="121">
        <v>0</v>
      </c>
      <c r="AF55" s="122"/>
      <c r="AG55" s="122"/>
      <c r="AH55" s="123"/>
      <c r="AI55" s="121">
        <f t="shared" si="0"/>
        <v>2791150</v>
      </c>
      <c r="AJ55" s="122"/>
      <c r="AK55" s="122"/>
      <c r="AL55" s="122"/>
      <c r="AM55" s="123"/>
      <c r="AN55" s="121">
        <v>3740000</v>
      </c>
      <c r="AO55" s="122"/>
      <c r="AP55" s="122"/>
      <c r="AQ55" s="122"/>
      <c r="AR55" s="123"/>
      <c r="AS55" s="121">
        <v>0</v>
      </c>
      <c r="AT55" s="122"/>
      <c r="AU55" s="122"/>
      <c r="AV55" s="122"/>
      <c r="AW55" s="123"/>
      <c r="AX55" s="121">
        <v>0</v>
      </c>
      <c r="AY55" s="122"/>
      <c r="AZ55" s="122"/>
      <c r="BA55" s="123"/>
      <c r="BB55" s="121">
        <f t="shared" si="1"/>
        <v>3740000</v>
      </c>
      <c r="BC55" s="122"/>
      <c r="BD55" s="122"/>
      <c r="BE55" s="122"/>
      <c r="BF55" s="123"/>
      <c r="BG55" s="121">
        <v>3967000</v>
      </c>
      <c r="BH55" s="122"/>
      <c r="BI55" s="122"/>
      <c r="BJ55" s="122"/>
      <c r="BK55" s="123"/>
      <c r="BL55" s="121">
        <v>0</v>
      </c>
      <c r="BM55" s="122"/>
      <c r="BN55" s="122"/>
      <c r="BO55" s="122"/>
      <c r="BP55" s="123"/>
      <c r="BQ55" s="121">
        <v>0</v>
      </c>
      <c r="BR55" s="122"/>
      <c r="BS55" s="122"/>
      <c r="BT55" s="123"/>
      <c r="BU55" s="121">
        <f t="shared" si="2"/>
        <v>3967000</v>
      </c>
      <c r="BV55" s="122"/>
      <c r="BW55" s="122"/>
      <c r="BX55" s="122"/>
      <c r="BY55" s="123"/>
    </row>
    <row r="56" spans="1:77" s="44" customFormat="1" ht="12.75" customHeight="1">
      <c r="A56" s="117">
        <v>2210</v>
      </c>
      <c r="B56" s="118"/>
      <c r="C56" s="118"/>
      <c r="D56" s="119"/>
      <c r="E56" s="91" t="s">
        <v>263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121">
        <v>517053</v>
      </c>
      <c r="V56" s="122"/>
      <c r="W56" s="122"/>
      <c r="X56" s="122"/>
      <c r="Y56" s="123"/>
      <c r="Z56" s="121">
        <v>0</v>
      </c>
      <c r="AA56" s="122"/>
      <c r="AB56" s="122"/>
      <c r="AC56" s="122"/>
      <c r="AD56" s="123"/>
      <c r="AE56" s="121">
        <v>0</v>
      </c>
      <c r="AF56" s="122"/>
      <c r="AG56" s="122"/>
      <c r="AH56" s="123"/>
      <c r="AI56" s="121">
        <f t="shared" si="0"/>
        <v>517053</v>
      </c>
      <c r="AJ56" s="122"/>
      <c r="AK56" s="122"/>
      <c r="AL56" s="122"/>
      <c r="AM56" s="123"/>
      <c r="AN56" s="121">
        <v>915000</v>
      </c>
      <c r="AO56" s="122"/>
      <c r="AP56" s="122"/>
      <c r="AQ56" s="122"/>
      <c r="AR56" s="123"/>
      <c r="AS56" s="121">
        <v>0</v>
      </c>
      <c r="AT56" s="122"/>
      <c r="AU56" s="122"/>
      <c r="AV56" s="122"/>
      <c r="AW56" s="123"/>
      <c r="AX56" s="121">
        <v>0</v>
      </c>
      <c r="AY56" s="122"/>
      <c r="AZ56" s="122"/>
      <c r="BA56" s="123"/>
      <c r="BB56" s="121">
        <f t="shared" si="1"/>
        <v>915000</v>
      </c>
      <c r="BC56" s="122"/>
      <c r="BD56" s="122"/>
      <c r="BE56" s="122"/>
      <c r="BF56" s="123"/>
      <c r="BG56" s="121">
        <v>496850</v>
      </c>
      <c r="BH56" s="122"/>
      <c r="BI56" s="122"/>
      <c r="BJ56" s="122"/>
      <c r="BK56" s="123"/>
      <c r="BL56" s="121">
        <v>0</v>
      </c>
      <c r="BM56" s="122"/>
      <c r="BN56" s="122"/>
      <c r="BO56" s="122"/>
      <c r="BP56" s="123"/>
      <c r="BQ56" s="121">
        <v>0</v>
      </c>
      <c r="BR56" s="122"/>
      <c r="BS56" s="122"/>
      <c r="BT56" s="123"/>
      <c r="BU56" s="121">
        <f t="shared" si="2"/>
        <v>496850</v>
      </c>
      <c r="BV56" s="122"/>
      <c r="BW56" s="122"/>
      <c r="BX56" s="122"/>
      <c r="BY56" s="123"/>
    </row>
    <row r="57" spans="1:77" s="44" customFormat="1" ht="12.75" customHeight="1">
      <c r="A57" s="117">
        <v>2240</v>
      </c>
      <c r="B57" s="118"/>
      <c r="C57" s="118"/>
      <c r="D57" s="119"/>
      <c r="E57" s="91" t="s">
        <v>264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121">
        <v>1555163</v>
      </c>
      <c r="V57" s="122"/>
      <c r="W57" s="122"/>
      <c r="X57" s="122"/>
      <c r="Y57" s="123"/>
      <c r="Z57" s="121">
        <v>0</v>
      </c>
      <c r="AA57" s="122"/>
      <c r="AB57" s="122"/>
      <c r="AC57" s="122"/>
      <c r="AD57" s="123"/>
      <c r="AE57" s="121">
        <v>0</v>
      </c>
      <c r="AF57" s="122"/>
      <c r="AG57" s="122"/>
      <c r="AH57" s="123"/>
      <c r="AI57" s="121">
        <f t="shared" si="0"/>
        <v>1555163</v>
      </c>
      <c r="AJ57" s="122"/>
      <c r="AK57" s="122"/>
      <c r="AL57" s="122"/>
      <c r="AM57" s="123"/>
      <c r="AN57" s="121">
        <v>2548000</v>
      </c>
      <c r="AO57" s="122"/>
      <c r="AP57" s="122"/>
      <c r="AQ57" s="122"/>
      <c r="AR57" s="123"/>
      <c r="AS57" s="121">
        <v>0</v>
      </c>
      <c r="AT57" s="122"/>
      <c r="AU57" s="122"/>
      <c r="AV57" s="122"/>
      <c r="AW57" s="123"/>
      <c r="AX57" s="121">
        <v>0</v>
      </c>
      <c r="AY57" s="122"/>
      <c r="AZ57" s="122"/>
      <c r="BA57" s="123"/>
      <c r="BB57" s="121">
        <f t="shared" si="1"/>
        <v>2548000</v>
      </c>
      <c r="BC57" s="122"/>
      <c r="BD57" s="122"/>
      <c r="BE57" s="122"/>
      <c r="BF57" s="123"/>
      <c r="BG57" s="121">
        <v>2363150</v>
      </c>
      <c r="BH57" s="122"/>
      <c r="BI57" s="122"/>
      <c r="BJ57" s="122"/>
      <c r="BK57" s="123"/>
      <c r="BL57" s="121">
        <v>0</v>
      </c>
      <c r="BM57" s="122"/>
      <c r="BN57" s="122"/>
      <c r="BO57" s="122"/>
      <c r="BP57" s="123"/>
      <c r="BQ57" s="121">
        <v>0</v>
      </c>
      <c r="BR57" s="122"/>
      <c r="BS57" s="122"/>
      <c r="BT57" s="123"/>
      <c r="BU57" s="121">
        <f t="shared" si="2"/>
        <v>2363150</v>
      </c>
      <c r="BV57" s="122"/>
      <c r="BW57" s="122"/>
      <c r="BX57" s="122"/>
      <c r="BY57" s="123"/>
    </row>
    <row r="58" spans="1:77" s="44" customFormat="1" ht="12.75" customHeight="1">
      <c r="A58" s="117">
        <v>2250</v>
      </c>
      <c r="B58" s="118"/>
      <c r="C58" s="118"/>
      <c r="D58" s="119"/>
      <c r="E58" s="91" t="s">
        <v>265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121">
        <v>11325</v>
      </c>
      <c r="V58" s="122"/>
      <c r="W58" s="122"/>
      <c r="X58" s="122"/>
      <c r="Y58" s="123"/>
      <c r="Z58" s="121">
        <v>0</v>
      </c>
      <c r="AA58" s="122"/>
      <c r="AB58" s="122"/>
      <c r="AC58" s="122"/>
      <c r="AD58" s="123"/>
      <c r="AE58" s="121">
        <v>0</v>
      </c>
      <c r="AF58" s="122"/>
      <c r="AG58" s="122"/>
      <c r="AH58" s="123"/>
      <c r="AI58" s="121">
        <f t="shared" si="0"/>
        <v>11325</v>
      </c>
      <c r="AJ58" s="122"/>
      <c r="AK58" s="122"/>
      <c r="AL58" s="122"/>
      <c r="AM58" s="123"/>
      <c r="AN58" s="121">
        <v>20000</v>
      </c>
      <c r="AO58" s="122"/>
      <c r="AP58" s="122"/>
      <c r="AQ58" s="122"/>
      <c r="AR58" s="123"/>
      <c r="AS58" s="121">
        <v>0</v>
      </c>
      <c r="AT58" s="122"/>
      <c r="AU58" s="122"/>
      <c r="AV58" s="122"/>
      <c r="AW58" s="123"/>
      <c r="AX58" s="121">
        <v>0</v>
      </c>
      <c r="AY58" s="122"/>
      <c r="AZ58" s="122"/>
      <c r="BA58" s="123"/>
      <c r="BB58" s="121">
        <f t="shared" si="1"/>
        <v>20000</v>
      </c>
      <c r="BC58" s="122"/>
      <c r="BD58" s="122"/>
      <c r="BE58" s="122"/>
      <c r="BF58" s="123"/>
      <c r="BG58" s="121">
        <v>280000</v>
      </c>
      <c r="BH58" s="122"/>
      <c r="BI58" s="122"/>
      <c r="BJ58" s="122"/>
      <c r="BK58" s="123"/>
      <c r="BL58" s="121">
        <v>0</v>
      </c>
      <c r="BM58" s="122"/>
      <c r="BN58" s="122"/>
      <c r="BO58" s="122"/>
      <c r="BP58" s="123"/>
      <c r="BQ58" s="121">
        <v>0</v>
      </c>
      <c r="BR58" s="122"/>
      <c r="BS58" s="122"/>
      <c r="BT58" s="123"/>
      <c r="BU58" s="121">
        <f t="shared" si="2"/>
        <v>280000</v>
      </c>
      <c r="BV58" s="122"/>
      <c r="BW58" s="122"/>
      <c r="BX58" s="122"/>
      <c r="BY58" s="123"/>
    </row>
    <row r="59" spans="1:77" s="44" customFormat="1" ht="12.75" customHeight="1">
      <c r="A59" s="117">
        <v>2271</v>
      </c>
      <c r="B59" s="118"/>
      <c r="C59" s="118"/>
      <c r="D59" s="119"/>
      <c r="E59" s="91" t="s">
        <v>266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3"/>
      <c r="U59" s="121">
        <v>235122</v>
      </c>
      <c r="V59" s="122"/>
      <c r="W59" s="122"/>
      <c r="X59" s="122"/>
      <c r="Y59" s="123"/>
      <c r="Z59" s="121">
        <v>0</v>
      </c>
      <c r="AA59" s="122"/>
      <c r="AB59" s="122"/>
      <c r="AC59" s="122"/>
      <c r="AD59" s="123"/>
      <c r="AE59" s="121">
        <v>0</v>
      </c>
      <c r="AF59" s="122"/>
      <c r="AG59" s="122"/>
      <c r="AH59" s="123"/>
      <c r="AI59" s="121">
        <f t="shared" si="0"/>
        <v>235122</v>
      </c>
      <c r="AJ59" s="122"/>
      <c r="AK59" s="122"/>
      <c r="AL59" s="122"/>
      <c r="AM59" s="123"/>
      <c r="AN59" s="121">
        <v>421700</v>
      </c>
      <c r="AO59" s="122"/>
      <c r="AP59" s="122"/>
      <c r="AQ59" s="122"/>
      <c r="AR59" s="123"/>
      <c r="AS59" s="121">
        <v>0</v>
      </c>
      <c r="AT59" s="122"/>
      <c r="AU59" s="122"/>
      <c r="AV59" s="122"/>
      <c r="AW59" s="123"/>
      <c r="AX59" s="121">
        <v>0</v>
      </c>
      <c r="AY59" s="122"/>
      <c r="AZ59" s="122"/>
      <c r="BA59" s="123"/>
      <c r="BB59" s="121">
        <f t="shared" si="1"/>
        <v>421700</v>
      </c>
      <c r="BC59" s="122"/>
      <c r="BD59" s="122"/>
      <c r="BE59" s="122"/>
      <c r="BF59" s="123"/>
      <c r="BG59" s="121">
        <v>440000</v>
      </c>
      <c r="BH59" s="122"/>
      <c r="BI59" s="122"/>
      <c r="BJ59" s="122"/>
      <c r="BK59" s="123"/>
      <c r="BL59" s="121">
        <v>0</v>
      </c>
      <c r="BM59" s="122"/>
      <c r="BN59" s="122"/>
      <c r="BO59" s="122"/>
      <c r="BP59" s="123"/>
      <c r="BQ59" s="121">
        <v>0</v>
      </c>
      <c r="BR59" s="122"/>
      <c r="BS59" s="122"/>
      <c r="BT59" s="123"/>
      <c r="BU59" s="121">
        <f t="shared" si="2"/>
        <v>440000</v>
      </c>
      <c r="BV59" s="122"/>
      <c r="BW59" s="122"/>
      <c r="BX59" s="122"/>
      <c r="BY59" s="123"/>
    </row>
    <row r="60" spans="1:77" s="44" customFormat="1" ht="12.75" customHeight="1">
      <c r="A60" s="117">
        <v>2272</v>
      </c>
      <c r="B60" s="118"/>
      <c r="C60" s="118"/>
      <c r="D60" s="119"/>
      <c r="E60" s="91" t="s">
        <v>267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121">
        <v>7888</v>
      </c>
      <c r="V60" s="122"/>
      <c r="W60" s="122"/>
      <c r="X60" s="122"/>
      <c r="Y60" s="123"/>
      <c r="Z60" s="121">
        <v>0</v>
      </c>
      <c r="AA60" s="122"/>
      <c r="AB60" s="122"/>
      <c r="AC60" s="122"/>
      <c r="AD60" s="123"/>
      <c r="AE60" s="121">
        <v>0</v>
      </c>
      <c r="AF60" s="122"/>
      <c r="AG60" s="122"/>
      <c r="AH60" s="123"/>
      <c r="AI60" s="121">
        <f t="shared" si="0"/>
        <v>7888</v>
      </c>
      <c r="AJ60" s="122"/>
      <c r="AK60" s="122"/>
      <c r="AL60" s="122"/>
      <c r="AM60" s="123"/>
      <c r="AN60" s="121">
        <v>11000</v>
      </c>
      <c r="AO60" s="122"/>
      <c r="AP60" s="122"/>
      <c r="AQ60" s="122"/>
      <c r="AR60" s="123"/>
      <c r="AS60" s="121">
        <v>0</v>
      </c>
      <c r="AT60" s="122"/>
      <c r="AU60" s="122"/>
      <c r="AV60" s="122"/>
      <c r="AW60" s="123"/>
      <c r="AX60" s="121">
        <v>0</v>
      </c>
      <c r="AY60" s="122"/>
      <c r="AZ60" s="122"/>
      <c r="BA60" s="123"/>
      <c r="BB60" s="121">
        <f t="shared" si="1"/>
        <v>11000</v>
      </c>
      <c r="BC60" s="122"/>
      <c r="BD60" s="122"/>
      <c r="BE60" s="122"/>
      <c r="BF60" s="123"/>
      <c r="BG60" s="121">
        <v>11000</v>
      </c>
      <c r="BH60" s="122"/>
      <c r="BI60" s="122"/>
      <c r="BJ60" s="122"/>
      <c r="BK60" s="123"/>
      <c r="BL60" s="121">
        <v>0</v>
      </c>
      <c r="BM60" s="122"/>
      <c r="BN60" s="122"/>
      <c r="BO60" s="122"/>
      <c r="BP60" s="123"/>
      <c r="BQ60" s="121">
        <v>0</v>
      </c>
      <c r="BR60" s="122"/>
      <c r="BS60" s="122"/>
      <c r="BT60" s="123"/>
      <c r="BU60" s="121">
        <f t="shared" si="2"/>
        <v>11000</v>
      </c>
      <c r="BV60" s="122"/>
      <c r="BW60" s="122"/>
      <c r="BX60" s="122"/>
      <c r="BY60" s="123"/>
    </row>
    <row r="61" spans="1:77" s="44" customFormat="1" ht="12.75" customHeight="1">
      <c r="A61" s="117">
        <v>2273</v>
      </c>
      <c r="B61" s="118"/>
      <c r="C61" s="118"/>
      <c r="D61" s="119"/>
      <c r="E61" s="91" t="s">
        <v>268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121">
        <v>131061</v>
      </c>
      <c r="V61" s="122"/>
      <c r="W61" s="122"/>
      <c r="X61" s="122"/>
      <c r="Y61" s="123"/>
      <c r="Z61" s="121">
        <v>0</v>
      </c>
      <c r="AA61" s="122"/>
      <c r="AB61" s="122"/>
      <c r="AC61" s="122"/>
      <c r="AD61" s="123"/>
      <c r="AE61" s="121">
        <v>0</v>
      </c>
      <c r="AF61" s="122"/>
      <c r="AG61" s="122"/>
      <c r="AH61" s="123"/>
      <c r="AI61" s="121">
        <f t="shared" si="0"/>
        <v>131061</v>
      </c>
      <c r="AJ61" s="122"/>
      <c r="AK61" s="122"/>
      <c r="AL61" s="122"/>
      <c r="AM61" s="123"/>
      <c r="AN61" s="121">
        <v>229500</v>
      </c>
      <c r="AO61" s="122"/>
      <c r="AP61" s="122"/>
      <c r="AQ61" s="122"/>
      <c r="AR61" s="123"/>
      <c r="AS61" s="121">
        <v>0</v>
      </c>
      <c r="AT61" s="122"/>
      <c r="AU61" s="122"/>
      <c r="AV61" s="122"/>
      <c r="AW61" s="123"/>
      <c r="AX61" s="121">
        <v>0</v>
      </c>
      <c r="AY61" s="122"/>
      <c r="AZ61" s="122"/>
      <c r="BA61" s="123"/>
      <c r="BB61" s="121">
        <f t="shared" si="1"/>
        <v>229500</v>
      </c>
      <c r="BC61" s="122"/>
      <c r="BD61" s="122"/>
      <c r="BE61" s="122"/>
      <c r="BF61" s="123"/>
      <c r="BG61" s="121">
        <v>454000</v>
      </c>
      <c r="BH61" s="122"/>
      <c r="BI61" s="122"/>
      <c r="BJ61" s="122"/>
      <c r="BK61" s="123"/>
      <c r="BL61" s="121">
        <v>0</v>
      </c>
      <c r="BM61" s="122"/>
      <c r="BN61" s="122"/>
      <c r="BO61" s="122"/>
      <c r="BP61" s="123"/>
      <c r="BQ61" s="121">
        <v>0</v>
      </c>
      <c r="BR61" s="122"/>
      <c r="BS61" s="122"/>
      <c r="BT61" s="123"/>
      <c r="BU61" s="121">
        <f t="shared" si="2"/>
        <v>454000</v>
      </c>
      <c r="BV61" s="122"/>
      <c r="BW61" s="122"/>
      <c r="BX61" s="122"/>
      <c r="BY61" s="123"/>
    </row>
    <row r="62" spans="1:77" s="44" customFormat="1" ht="25.5" customHeight="1">
      <c r="A62" s="117">
        <v>2275</v>
      </c>
      <c r="B62" s="118"/>
      <c r="C62" s="118"/>
      <c r="D62" s="119"/>
      <c r="E62" s="91" t="s">
        <v>269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121">
        <v>3609</v>
      </c>
      <c r="V62" s="122"/>
      <c r="W62" s="122"/>
      <c r="X62" s="122"/>
      <c r="Y62" s="123"/>
      <c r="Z62" s="121">
        <v>0</v>
      </c>
      <c r="AA62" s="122"/>
      <c r="AB62" s="122"/>
      <c r="AC62" s="122"/>
      <c r="AD62" s="123"/>
      <c r="AE62" s="121">
        <v>0</v>
      </c>
      <c r="AF62" s="122"/>
      <c r="AG62" s="122"/>
      <c r="AH62" s="123"/>
      <c r="AI62" s="121">
        <f t="shared" si="0"/>
        <v>3609</v>
      </c>
      <c r="AJ62" s="122"/>
      <c r="AK62" s="122"/>
      <c r="AL62" s="122"/>
      <c r="AM62" s="123"/>
      <c r="AN62" s="121">
        <v>4800</v>
      </c>
      <c r="AO62" s="122"/>
      <c r="AP62" s="122"/>
      <c r="AQ62" s="122"/>
      <c r="AR62" s="123"/>
      <c r="AS62" s="121">
        <v>0</v>
      </c>
      <c r="AT62" s="122"/>
      <c r="AU62" s="122"/>
      <c r="AV62" s="122"/>
      <c r="AW62" s="123"/>
      <c r="AX62" s="121">
        <v>0</v>
      </c>
      <c r="AY62" s="122"/>
      <c r="AZ62" s="122"/>
      <c r="BA62" s="123"/>
      <c r="BB62" s="121">
        <f t="shared" si="1"/>
        <v>4800</v>
      </c>
      <c r="BC62" s="122"/>
      <c r="BD62" s="122"/>
      <c r="BE62" s="122"/>
      <c r="BF62" s="123"/>
      <c r="BG62" s="121">
        <v>5000</v>
      </c>
      <c r="BH62" s="122"/>
      <c r="BI62" s="122"/>
      <c r="BJ62" s="122"/>
      <c r="BK62" s="123"/>
      <c r="BL62" s="121">
        <v>0</v>
      </c>
      <c r="BM62" s="122"/>
      <c r="BN62" s="122"/>
      <c r="BO62" s="122"/>
      <c r="BP62" s="123"/>
      <c r="BQ62" s="121">
        <v>0</v>
      </c>
      <c r="BR62" s="122"/>
      <c r="BS62" s="122"/>
      <c r="BT62" s="123"/>
      <c r="BU62" s="121">
        <f t="shared" si="2"/>
        <v>5000</v>
      </c>
      <c r="BV62" s="122"/>
      <c r="BW62" s="122"/>
      <c r="BX62" s="122"/>
      <c r="BY62" s="123"/>
    </row>
    <row r="63" spans="1:77" s="44" customFormat="1" ht="38.25" customHeight="1">
      <c r="A63" s="117">
        <v>2282</v>
      </c>
      <c r="B63" s="118"/>
      <c r="C63" s="118"/>
      <c r="D63" s="119"/>
      <c r="E63" s="91" t="s">
        <v>270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121">
        <v>1530</v>
      </c>
      <c r="V63" s="122"/>
      <c r="W63" s="122"/>
      <c r="X63" s="122"/>
      <c r="Y63" s="123"/>
      <c r="Z63" s="121">
        <v>0</v>
      </c>
      <c r="AA63" s="122"/>
      <c r="AB63" s="122"/>
      <c r="AC63" s="122"/>
      <c r="AD63" s="123"/>
      <c r="AE63" s="121">
        <v>0</v>
      </c>
      <c r="AF63" s="122"/>
      <c r="AG63" s="122"/>
      <c r="AH63" s="123"/>
      <c r="AI63" s="121">
        <f t="shared" si="0"/>
        <v>1530</v>
      </c>
      <c r="AJ63" s="122"/>
      <c r="AK63" s="122"/>
      <c r="AL63" s="122"/>
      <c r="AM63" s="123"/>
      <c r="AN63" s="121">
        <v>0</v>
      </c>
      <c r="AO63" s="122"/>
      <c r="AP63" s="122"/>
      <c r="AQ63" s="122"/>
      <c r="AR63" s="123"/>
      <c r="AS63" s="121">
        <v>0</v>
      </c>
      <c r="AT63" s="122"/>
      <c r="AU63" s="122"/>
      <c r="AV63" s="122"/>
      <c r="AW63" s="123"/>
      <c r="AX63" s="121">
        <v>0</v>
      </c>
      <c r="AY63" s="122"/>
      <c r="AZ63" s="122"/>
      <c r="BA63" s="123"/>
      <c r="BB63" s="121">
        <f t="shared" si="1"/>
        <v>0</v>
      </c>
      <c r="BC63" s="122"/>
      <c r="BD63" s="122"/>
      <c r="BE63" s="122"/>
      <c r="BF63" s="123"/>
      <c r="BG63" s="121">
        <v>0</v>
      </c>
      <c r="BH63" s="122"/>
      <c r="BI63" s="122"/>
      <c r="BJ63" s="122"/>
      <c r="BK63" s="123"/>
      <c r="BL63" s="121">
        <v>0</v>
      </c>
      <c r="BM63" s="122"/>
      <c r="BN63" s="122"/>
      <c r="BO63" s="122"/>
      <c r="BP63" s="123"/>
      <c r="BQ63" s="121">
        <v>0</v>
      </c>
      <c r="BR63" s="122"/>
      <c r="BS63" s="122"/>
      <c r="BT63" s="123"/>
      <c r="BU63" s="121">
        <f t="shared" si="2"/>
        <v>0</v>
      </c>
      <c r="BV63" s="122"/>
      <c r="BW63" s="122"/>
      <c r="BX63" s="122"/>
      <c r="BY63" s="123"/>
    </row>
    <row r="64" spans="1:77" s="44" customFormat="1" ht="12.75" customHeight="1">
      <c r="A64" s="117">
        <v>2800</v>
      </c>
      <c r="B64" s="118"/>
      <c r="C64" s="118"/>
      <c r="D64" s="119"/>
      <c r="E64" s="91" t="s">
        <v>271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121">
        <v>15711</v>
      </c>
      <c r="V64" s="122"/>
      <c r="W64" s="122"/>
      <c r="X64" s="122"/>
      <c r="Y64" s="123"/>
      <c r="Z64" s="121">
        <v>0</v>
      </c>
      <c r="AA64" s="122"/>
      <c r="AB64" s="122"/>
      <c r="AC64" s="122"/>
      <c r="AD64" s="123"/>
      <c r="AE64" s="121">
        <v>0</v>
      </c>
      <c r="AF64" s="122"/>
      <c r="AG64" s="122"/>
      <c r="AH64" s="123"/>
      <c r="AI64" s="121">
        <f t="shared" si="0"/>
        <v>15711</v>
      </c>
      <c r="AJ64" s="122"/>
      <c r="AK64" s="122"/>
      <c r="AL64" s="122"/>
      <c r="AM64" s="123"/>
      <c r="AN64" s="121">
        <v>50000</v>
      </c>
      <c r="AO64" s="122"/>
      <c r="AP64" s="122"/>
      <c r="AQ64" s="122"/>
      <c r="AR64" s="123"/>
      <c r="AS64" s="121">
        <v>0</v>
      </c>
      <c r="AT64" s="122"/>
      <c r="AU64" s="122"/>
      <c r="AV64" s="122"/>
      <c r="AW64" s="123"/>
      <c r="AX64" s="121">
        <v>0</v>
      </c>
      <c r="AY64" s="122"/>
      <c r="AZ64" s="122"/>
      <c r="BA64" s="123"/>
      <c r="BB64" s="121">
        <f t="shared" si="1"/>
        <v>50000</v>
      </c>
      <c r="BC64" s="122"/>
      <c r="BD64" s="122"/>
      <c r="BE64" s="122"/>
      <c r="BF64" s="123"/>
      <c r="BG64" s="121">
        <v>50000</v>
      </c>
      <c r="BH64" s="122"/>
      <c r="BI64" s="122"/>
      <c r="BJ64" s="122"/>
      <c r="BK64" s="123"/>
      <c r="BL64" s="121">
        <v>0</v>
      </c>
      <c r="BM64" s="122"/>
      <c r="BN64" s="122"/>
      <c r="BO64" s="122"/>
      <c r="BP64" s="123"/>
      <c r="BQ64" s="121">
        <v>0</v>
      </c>
      <c r="BR64" s="122"/>
      <c r="BS64" s="122"/>
      <c r="BT64" s="123"/>
      <c r="BU64" s="121">
        <f t="shared" si="2"/>
        <v>50000</v>
      </c>
      <c r="BV64" s="122"/>
      <c r="BW64" s="122"/>
      <c r="BX64" s="122"/>
      <c r="BY64" s="123"/>
    </row>
    <row r="65" spans="1:77" s="44" customFormat="1" ht="25.5" customHeight="1">
      <c r="A65" s="117">
        <v>3110</v>
      </c>
      <c r="B65" s="118"/>
      <c r="C65" s="118"/>
      <c r="D65" s="119"/>
      <c r="E65" s="91" t="s">
        <v>272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121">
        <v>0</v>
      </c>
      <c r="V65" s="122"/>
      <c r="W65" s="122"/>
      <c r="X65" s="122"/>
      <c r="Y65" s="123"/>
      <c r="Z65" s="121">
        <v>120000</v>
      </c>
      <c r="AA65" s="122"/>
      <c r="AB65" s="122"/>
      <c r="AC65" s="122"/>
      <c r="AD65" s="123"/>
      <c r="AE65" s="121">
        <v>120000</v>
      </c>
      <c r="AF65" s="122"/>
      <c r="AG65" s="122"/>
      <c r="AH65" s="123"/>
      <c r="AI65" s="121">
        <f t="shared" si="0"/>
        <v>120000</v>
      </c>
      <c r="AJ65" s="122"/>
      <c r="AK65" s="122"/>
      <c r="AL65" s="122"/>
      <c r="AM65" s="123"/>
      <c r="AN65" s="121">
        <v>0</v>
      </c>
      <c r="AO65" s="122"/>
      <c r="AP65" s="122"/>
      <c r="AQ65" s="122"/>
      <c r="AR65" s="123"/>
      <c r="AS65" s="121">
        <v>150000</v>
      </c>
      <c r="AT65" s="122"/>
      <c r="AU65" s="122"/>
      <c r="AV65" s="122"/>
      <c r="AW65" s="123"/>
      <c r="AX65" s="121">
        <v>150000</v>
      </c>
      <c r="AY65" s="122"/>
      <c r="AZ65" s="122"/>
      <c r="BA65" s="123"/>
      <c r="BB65" s="121">
        <f t="shared" si="1"/>
        <v>150000</v>
      </c>
      <c r="BC65" s="122"/>
      <c r="BD65" s="122"/>
      <c r="BE65" s="122"/>
      <c r="BF65" s="123"/>
      <c r="BG65" s="121">
        <v>0</v>
      </c>
      <c r="BH65" s="122"/>
      <c r="BI65" s="122"/>
      <c r="BJ65" s="122"/>
      <c r="BK65" s="123"/>
      <c r="BL65" s="121"/>
      <c r="BM65" s="122"/>
      <c r="BN65" s="122"/>
      <c r="BO65" s="122"/>
      <c r="BP65" s="123"/>
      <c r="BQ65" s="121">
        <v>0</v>
      </c>
      <c r="BR65" s="122"/>
      <c r="BS65" s="122"/>
      <c r="BT65" s="123"/>
      <c r="BU65" s="121">
        <f t="shared" si="2"/>
        <v>0</v>
      </c>
      <c r="BV65" s="122"/>
      <c r="BW65" s="122"/>
      <c r="BX65" s="122"/>
      <c r="BY65" s="123"/>
    </row>
    <row r="66" spans="1:77" s="9" customFormat="1" ht="12.75" customHeight="1">
      <c r="A66" s="138"/>
      <c r="B66" s="139"/>
      <c r="C66" s="139"/>
      <c r="D66" s="140"/>
      <c r="E66" s="78" t="s">
        <v>179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1"/>
      <c r="U66" s="135">
        <v>18819612</v>
      </c>
      <c r="V66" s="136"/>
      <c r="W66" s="136"/>
      <c r="X66" s="136"/>
      <c r="Y66" s="137"/>
      <c r="Z66" s="135">
        <v>120000</v>
      </c>
      <c r="AA66" s="136"/>
      <c r="AB66" s="136"/>
      <c r="AC66" s="136"/>
      <c r="AD66" s="137"/>
      <c r="AE66" s="135">
        <v>120000</v>
      </c>
      <c r="AF66" s="136"/>
      <c r="AG66" s="136"/>
      <c r="AH66" s="137"/>
      <c r="AI66" s="135">
        <f t="shared" si="0"/>
        <v>18939612</v>
      </c>
      <c r="AJ66" s="136"/>
      <c r="AK66" s="136"/>
      <c r="AL66" s="136"/>
      <c r="AM66" s="137"/>
      <c r="AN66" s="135">
        <v>24990000</v>
      </c>
      <c r="AO66" s="136"/>
      <c r="AP66" s="136"/>
      <c r="AQ66" s="136"/>
      <c r="AR66" s="137"/>
      <c r="AS66" s="135">
        <v>150000</v>
      </c>
      <c r="AT66" s="136"/>
      <c r="AU66" s="136"/>
      <c r="AV66" s="136"/>
      <c r="AW66" s="137"/>
      <c r="AX66" s="135">
        <v>150000</v>
      </c>
      <c r="AY66" s="136"/>
      <c r="AZ66" s="136"/>
      <c r="BA66" s="137"/>
      <c r="BB66" s="135">
        <f t="shared" si="1"/>
        <v>25140000</v>
      </c>
      <c r="BC66" s="136"/>
      <c r="BD66" s="136"/>
      <c r="BE66" s="136"/>
      <c r="BF66" s="137"/>
      <c r="BG66" s="135">
        <v>26100000</v>
      </c>
      <c r="BH66" s="136"/>
      <c r="BI66" s="136"/>
      <c r="BJ66" s="136"/>
      <c r="BK66" s="137"/>
      <c r="BL66" s="135">
        <v>0</v>
      </c>
      <c r="BM66" s="136"/>
      <c r="BN66" s="136"/>
      <c r="BO66" s="136"/>
      <c r="BP66" s="137"/>
      <c r="BQ66" s="135">
        <v>0</v>
      </c>
      <c r="BR66" s="136"/>
      <c r="BS66" s="136"/>
      <c r="BT66" s="137"/>
      <c r="BU66" s="135">
        <f t="shared" si="2"/>
        <v>26100000</v>
      </c>
      <c r="BV66" s="136"/>
      <c r="BW66" s="136"/>
      <c r="BX66" s="136"/>
      <c r="BY66" s="137"/>
    </row>
    <row r="68" spans="1:64" ht="14.25" customHeight="1">
      <c r="A68" s="99" t="s">
        <v>333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</row>
    <row r="69" spans="1:77" ht="15" customHeight="1">
      <c r="A69" s="127" t="s">
        <v>248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</row>
    <row r="70" spans="1:77" ht="22.5" customHeight="1">
      <c r="A70" s="128" t="s">
        <v>150</v>
      </c>
      <c r="B70" s="129"/>
      <c r="C70" s="129"/>
      <c r="D70" s="129"/>
      <c r="E70" s="130"/>
      <c r="F70" s="73" t="s">
        <v>20</v>
      </c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86" t="s">
        <v>249</v>
      </c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8"/>
      <c r="AN70" s="86" t="s">
        <v>250</v>
      </c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8"/>
      <c r="BG70" s="86" t="s">
        <v>251</v>
      </c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8"/>
    </row>
    <row r="71" spans="1:77" ht="51.75" customHeight="1">
      <c r="A71" s="131"/>
      <c r="B71" s="132"/>
      <c r="C71" s="132"/>
      <c r="D71" s="132"/>
      <c r="E71" s="13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86" t="s">
        <v>5</v>
      </c>
      <c r="V71" s="87"/>
      <c r="W71" s="87"/>
      <c r="X71" s="87"/>
      <c r="Y71" s="88"/>
      <c r="Z71" s="86" t="s">
        <v>4</v>
      </c>
      <c r="AA71" s="87"/>
      <c r="AB71" s="87"/>
      <c r="AC71" s="87"/>
      <c r="AD71" s="88"/>
      <c r="AE71" s="104" t="s">
        <v>147</v>
      </c>
      <c r="AF71" s="105"/>
      <c r="AG71" s="105"/>
      <c r="AH71" s="106"/>
      <c r="AI71" s="86" t="s">
        <v>6</v>
      </c>
      <c r="AJ71" s="87"/>
      <c r="AK71" s="87"/>
      <c r="AL71" s="87"/>
      <c r="AM71" s="88"/>
      <c r="AN71" s="86" t="s">
        <v>5</v>
      </c>
      <c r="AO71" s="87"/>
      <c r="AP71" s="87"/>
      <c r="AQ71" s="87"/>
      <c r="AR71" s="88"/>
      <c r="AS71" s="86" t="s">
        <v>4</v>
      </c>
      <c r="AT71" s="87"/>
      <c r="AU71" s="87"/>
      <c r="AV71" s="87"/>
      <c r="AW71" s="88"/>
      <c r="AX71" s="104" t="s">
        <v>147</v>
      </c>
      <c r="AY71" s="105"/>
      <c r="AZ71" s="105"/>
      <c r="BA71" s="106"/>
      <c r="BB71" s="86" t="s">
        <v>118</v>
      </c>
      <c r="BC71" s="87"/>
      <c r="BD71" s="87"/>
      <c r="BE71" s="87"/>
      <c r="BF71" s="88"/>
      <c r="BG71" s="86" t="s">
        <v>5</v>
      </c>
      <c r="BH71" s="87"/>
      <c r="BI71" s="87"/>
      <c r="BJ71" s="87"/>
      <c r="BK71" s="88"/>
      <c r="BL71" s="86" t="s">
        <v>4</v>
      </c>
      <c r="BM71" s="87"/>
      <c r="BN71" s="87"/>
      <c r="BO71" s="87"/>
      <c r="BP71" s="88"/>
      <c r="BQ71" s="104" t="s">
        <v>147</v>
      </c>
      <c r="BR71" s="105"/>
      <c r="BS71" s="105"/>
      <c r="BT71" s="106"/>
      <c r="BU71" s="73" t="s">
        <v>119</v>
      </c>
      <c r="BV71" s="73"/>
      <c r="BW71" s="73"/>
      <c r="BX71" s="73"/>
      <c r="BY71" s="73"/>
    </row>
    <row r="72" spans="1:77" ht="15" customHeight="1">
      <c r="A72" s="86">
        <v>1</v>
      </c>
      <c r="B72" s="87"/>
      <c r="C72" s="87"/>
      <c r="D72" s="87"/>
      <c r="E72" s="88"/>
      <c r="F72" s="86">
        <v>2</v>
      </c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8"/>
      <c r="U72" s="86">
        <v>3</v>
      </c>
      <c r="V72" s="87"/>
      <c r="W72" s="87"/>
      <c r="X72" s="87"/>
      <c r="Y72" s="88"/>
      <c r="Z72" s="86">
        <v>4</v>
      </c>
      <c r="AA72" s="87"/>
      <c r="AB72" s="87"/>
      <c r="AC72" s="87"/>
      <c r="AD72" s="88"/>
      <c r="AE72" s="86">
        <v>5</v>
      </c>
      <c r="AF72" s="87"/>
      <c r="AG72" s="87"/>
      <c r="AH72" s="88"/>
      <c r="AI72" s="86">
        <v>6</v>
      </c>
      <c r="AJ72" s="87"/>
      <c r="AK72" s="87"/>
      <c r="AL72" s="87"/>
      <c r="AM72" s="88"/>
      <c r="AN72" s="86">
        <v>7</v>
      </c>
      <c r="AO72" s="87"/>
      <c r="AP72" s="87"/>
      <c r="AQ72" s="87"/>
      <c r="AR72" s="88"/>
      <c r="AS72" s="86">
        <v>8</v>
      </c>
      <c r="AT72" s="87"/>
      <c r="AU72" s="87"/>
      <c r="AV72" s="87"/>
      <c r="AW72" s="88"/>
      <c r="AX72" s="86">
        <v>9</v>
      </c>
      <c r="AY72" s="87"/>
      <c r="AZ72" s="87"/>
      <c r="BA72" s="88"/>
      <c r="BB72" s="86">
        <v>10</v>
      </c>
      <c r="BC72" s="87"/>
      <c r="BD72" s="87"/>
      <c r="BE72" s="87"/>
      <c r="BF72" s="88"/>
      <c r="BG72" s="86">
        <v>11</v>
      </c>
      <c r="BH72" s="87"/>
      <c r="BI72" s="87"/>
      <c r="BJ72" s="87"/>
      <c r="BK72" s="88"/>
      <c r="BL72" s="86">
        <v>12</v>
      </c>
      <c r="BM72" s="87"/>
      <c r="BN72" s="87"/>
      <c r="BO72" s="87"/>
      <c r="BP72" s="88"/>
      <c r="BQ72" s="86">
        <v>13</v>
      </c>
      <c r="BR72" s="87"/>
      <c r="BS72" s="87"/>
      <c r="BT72" s="88"/>
      <c r="BU72" s="73">
        <v>14</v>
      </c>
      <c r="BV72" s="73"/>
      <c r="BW72" s="73"/>
      <c r="BX72" s="73"/>
      <c r="BY72" s="73"/>
    </row>
    <row r="73" spans="1:79" s="2" customFormat="1" ht="13.5" customHeight="1" hidden="1">
      <c r="A73" s="80" t="s">
        <v>85</v>
      </c>
      <c r="B73" s="81"/>
      <c r="C73" s="81"/>
      <c r="D73" s="81"/>
      <c r="E73" s="82"/>
      <c r="F73" s="80" t="s">
        <v>78</v>
      </c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2"/>
      <c r="U73" s="80" t="s">
        <v>86</v>
      </c>
      <c r="V73" s="81"/>
      <c r="W73" s="81"/>
      <c r="X73" s="81"/>
      <c r="Y73" s="82"/>
      <c r="Z73" s="80" t="s">
        <v>87</v>
      </c>
      <c r="AA73" s="81"/>
      <c r="AB73" s="81"/>
      <c r="AC73" s="81"/>
      <c r="AD73" s="82"/>
      <c r="AE73" s="80" t="s">
        <v>113</v>
      </c>
      <c r="AF73" s="81"/>
      <c r="AG73" s="81"/>
      <c r="AH73" s="82"/>
      <c r="AI73" s="114" t="s">
        <v>217</v>
      </c>
      <c r="AJ73" s="115"/>
      <c r="AK73" s="115"/>
      <c r="AL73" s="115"/>
      <c r="AM73" s="116"/>
      <c r="AN73" s="80" t="s">
        <v>88</v>
      </c>
      <c r="AO73" s="81"/>
      <c r="AP73" s="81"/>
      <c r="AQ73" s="81"/>
      <c r="AR73" s="82"/>
      <c r="AS73" s="80" t="s">
        <v>89</v>
      </c>
      <c r="AT73" s="81"/>
      <c r="AU73" s="81"/>
      <c r="AV73" s="81"/>
      <c r="AW73" s="82"/>
      <c r="AX73" s="80" t="s">
        <v>114</v>
      </c>
      <c r="AY73" s="81"/>
      <c r="AZ73" s="81"/>
      <c r="BA73" s="82"/>
      <c r="BB73" s="114" t="s">
        <v>217</v>
      </c>
      <c r="BC73" s="115"/>
      <c r="BD73" s="115"/>
      <c r="BE73" s="115"/>
      <c r="BF73" s="116"/>
      <c r="BG73" s="80" t="s">
        <v>79</v>
      </c>
      <c r="BH73" s="81"/>
      <c r="BI73" s="81"/>
      <c r="BJ73" s="81"/>
      <c r="BK73" s="82"/>
      <c r="BL73" s="80" t="s">
        <v>80</v>
      </c>
      <c r="BM73" s="81"/>
      <c r="BN73" s="81"/>
      <c r="BO73" s="81"/>
      <c r="BP73" s="82"/>
      <c r="BQ73" s="80" t="s">
        <v>115</v>
      </c>
      <c r="BR73" s="81"/>
      <c r="BS73" s="81"/>
      <c r="BT73" s="82"/>
      <c r="BU73" s="134" t="s">
        <v>217</v>
      </c>
      <c r="BV73" s="134"/>
      <c r="BW73" s="134"/>
      <c r="BX73" s="134"/>
      <c r="BY73" s="134"/>
      <c r="CA73" t="s">
        <v>35</v>
      </c>
    </row>
    <row r="74" spans="1:79" s="9" customFormat="1" ht="12.75" customHeight="1">
      <c r="A74" s="138"/>
      <c r="B74" s="139"/>
      <c r="C74" s="139"/>
      <c r="D74" s="139"/>
      <c r="E74" s="140"/>
      <c r="F74" s="138" t="s">
        <v>179</v>
      </c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40"/>
      <c r="U74" s="135"/>
      <c r="V74" s="136"/>
      <c r="W74" s="136"/>
      <c r="X74" s="136"/>
      <c r="Y74" s="137"/>
      <c r="Z74" s="135"/>
      <c r="AA74" s="136"/>
      <c r="AB74" s="136"/>
      <c r="AC74" s="136"/>
      <c r="AD74" s="137"/>
      <c r="AE74" s="135"/>
      <c r="AF74" s="136"/>
      <c r="AG74" s="136"/>
      <c r="AH74" s="137"/>
      <c r="AI74" s="135">
        <f>IF(ISNUMBER(U74),U74,0)+IF(ISNUMBER(Z74),Z74,0)</f>
        <v>0</v>
      </c>
      <c r="AJ74" s="136"/>
      <c r="AK74" s="136"/>
      <c r="AL74" s="136"/>
      <c r="AM74" s="137"/>
      <c r="AN74" s="135"/>
      <c r="AO74" s="136"/>
      <c r="AP74" s="136"/>
      <c r="AQ74" s="136"/>
      <c r="AR74" s="137"/>
      <c r="AS74" s="135"/>
      <c r="AT74" s="136"/>
      <c r="AU74" s="136"/>
      <c r="AV74" s="136"/>
      <c r="AW74" s="137"/>
      <c r="AX74" s="135"/>
      <c r="AY74" s="136"/>
      <c r="AZ74" s="136"/>
      <c r="BA74" s="137"/>
      <c r="BB74" s="135">
        <f>IF(ISNUMBER(AN74),AN74,0)+IF(ISNUMBER(AS74),AS74,0)</f>
        <v>0</v>
      </c>
      <c r="BC74" s="136"/>
      <c r="BD74" s="136"/>
      <c r="BE74" s="136"/>
      <c r="BF74" s="137"/>
      <c r="BG74" s="135"/>
      <c r="BH74" s="136"/>
      <c r="BI74" s="136"/>
      <c r="BJ74" s="136"/>
      <c r="BK74" s="137"/>
      <c r="BL74" s="135"/>
      <c r="BM74" s="136"/>
      <c r="BN74" s="136"/>
      <c r="BO74" s="136"/>
      <c r="BP74" s="137"/>
      <c r="BQ74" s="135"/>
      <c r="BR74" s="136"/>
      <c r="BS74" s="136"/>
      <c r="BT74" s="137"/>
      <c r="BU74" s="135">
        <f>IF(ISNUMBER(BG74),BG74,0)+IF(ISNUMBER(BL74),BL74,0)</f>
        <v>0</v>
      </c>
      <c r="BV74" s="136"/>
      <c r="BW74" s="136"/>
      <c r="BX74" s="136"/>
      <c r="BY74" s="137"/>
      <c r="CA74" s="9" t="s">
        <v>36</v>
      </c>
    </row>
    <row r="76" spans="1:64" ht="14.25" customHeight="1">
      <c r="A76" s="99" t="s">
        <v>346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</row>
    <row r="77" spans="1:63" ht="15" customHeight="1">
      <c r="A77" s="127" t="s">
        <v>248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</row>
    <row r="78" spans="1:63" ht="22.5" customHeight="1">
      <c r="A78" s="128" t="s">
        <v>149</v>
      </c>
      <c r="B78" s="129"/>
      <c r="C78" s="129"/>
      <c r="D78" s="130"/>
      <c r="E78" s="108" t="s">
        <v>20</v>
      </c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10"/>
      <c r="X78" s="86" t="s">
        <v>252</v>
      </c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8"/>
      <c r="AR78" s="73" t="s">
        <v>254</v>
      </c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</row>
    <row r="79" spans="1:63" ht="48.75" customHeight="1">
      <c r="A79" s="131"/>
      <c r="B79" s="132"/>
      <c r="C79" s="132"/>
      <c r="D79" s="133"/>
      <c r="E79" s="111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3"/>
      <c r="X79" s="108" t="s">
        <v>5</v>
      </c>
      <c r="Y79" s="109"/>
      <c r="Z79" s="109"/>
      <c r="AA79" s="109"/>
      <c r="AB79" s="110"/>
      <c r="AC79" s="108" t="s">
        <v>4</v>
      </c>
      <c r="AD79" s="109"/>
      <c r="AE79" s="109"/>
      <c r="AF79" s="109"/>
      <c r="AG79" s="110"/>
      <c r="AH79" s="104" t="s">
        <v>147</v>
      </c>
      <c r="AI79" s="105"/>
      <c r="AJ79" s="105"/>
      <c r="AK79" s="105"/>
      <c r="AL79" s="106"/>
      <c r="AM79" s="86" t="s">
        <v>6</v>
      </c>
      <c r="AN79" s="87"/>
      <c r="AO79" s="87"/>
      <c r="AP79" s="87"/>
      <c r="AQ79" s="88"/>
      <c r="AR79" s="86" t="s">
        <v>5</v>
      </c>
      <c r="AS79" s="87"/>
      <c r="AT79" s="87"/>
      <c r="AU79" s="87"/>
      <c r="AV79" s="88"/>
      <c r="AW79" s="86" t="s">
        <v>4</v>
      </c>
      <c r="AX79" s="87"/>
      <c r="AY79" s="87"/>
      <c r="AZ79" s="87"/>
      <c r="BA79" s="88"/>
      <c r="BB79" s="104" t="s">
        <v>147</v>
      </c>
      <c r="BC79" s="105"/>
      <c r="BD79" s="105"/>
      <c r="BE79" s="105"/>
      <c r="BF79" s="106"/>
      <c r="BG79" s="86" t="s">
        <v>118</v>
      </c>
      <c r="BH79" s="87"/>
      <c r="BI79" s="87"/>
      <c r="BJ79" s="87"/>
      <c r="BK79" s="88"/>
    </row>
    <row r="80" spans="1:63" ht="12.75" customHeight="1">
      <c r="A80" s="86">
        <v>1</v>
      </c>
      <c r="B80" s="87"/>
      <c r="C80" s="87"/>
      <c r="D80" s="88"/>
      <c r="E80" s="86">
        <v>2</v>
      </c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8"/>
      <c r="X80" s="86">
        <v>3</v>
      </c>
      <c r="Y80" s="87"/>
      <c r="Z80" s="87"/>
      <c r="AA80" s="87"/>
      <c r="AB80" s="88"/>
      <c r="AC80" s="86">
        <v>4</v>
      </c>
      <c r="AD80" s="87"/>
      <c r="AE80" s="87"/>
      <c r="AF80" s="87"/>
      <c r="AG80" s="88"/>
      <c r="AH80" s="86">
        <v>5</v>
      </c>
      <c r="AI80" s="87"/>
      <c r="AJ80" s="87"/>
      <c r="AK80" s="87"/>
      <c r="AL80" s="88"/>
      <c r="AM80" s="86">
        <v>6</v>
      </c>
      <c r="AN80" s="87"/>
      <c r="AO80" s="87"/>
      <c r="AP80" s="87"/>
      <c r="AQ80" s="88"/>
      <c r="AR80" s="86">
        <v>7</v>
      </c>
      <c r="AS80" s="87"/>
      <c r="AT80" s="87"/>
      <c r="AU80" s="87"/>
      <c r="AV80" s="88"/>
      <c r="AW80" s="86">
        <v>8</v>
      </c>
      <c r="AX80" s="87"/>
      <c r="AY80" s="87"/>
      <c r="AZ80" s="87"/>
      <c r="BA80" s="88"/>
      <c r="BB80" s="86">
        <v>9</v>
      </c>
      <c r="BC80" s="87"/>
      <c r="BD80" s="87"/>
      <c r="BE80" s="87"/>
      <c r="BF80" s="88"/>
      <c r="BG80" s="86">
        <v>10</v>
      </c>
      <c r="BH80" s="87"/>
      <c r="BI80" s="87"/>
      <c r="BJ80" s="87"/>
      <c r="BK80" s="88"/>
    </row>
    <row r="81" spans="1:79" s="2" customFormat="1" ht="12.75" customHeight="1" hidden="1">
      <c r="A81" s="80" t="s">
        <v>85</v>
      </c>
      <c r="B81" s="81"/>
      <c r="C81" s="81"/>
      <c r="D81" s="82"/>
      <c r="E81" s="80" t="s">
        <v>78</v>
      </c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2"/>
      <c r="X81" s="141" t="s">
        <v>81</v>
      </c>
      <c r="Y81" s="142"/>
      <c r="Z81" s="142"/>
      <c r="AA81" s="142"/>
      <c r="AB81" s="143"/>
      <c r="AC81" s="141" t="s">
        <v>82</v>
      </c>
      <c r="AD81" s="142"/>
      <c r="AE81" s="142"/>
      <c r="AF81" s="142"/>
      <c r="AG81" s="143"/>
      <c r="AH81" s="80" t="s">
        <v>116</v>
      </c>
      <c r="AI81" s="81"/>
      <c r="AJ81" s="81"/>
      <c r="AK81" s="81"/>
      <c r="AL81" s="82"/>
      <c r="AM81" s="114" t="s">
        <v>218</v>
      </c>
      <c r="AN81" s="115"/>
      <c r="AO81" s="115"/>
      <c r="AP81" s="115"/>
      <c r="AQ81" s="116"/>
      <c r="AR81" s="80" t="s">
        <v>83</v>
      </c>
      <c r="AS81" s="81"/>
      <c r="AT81" s="81"/>
      <c r="AU81" s="81"/>
      <c r="AV81" s="82"/>
      <c r="AW81" s="80" t="s">
        <v>84</v>
      </c>
      <c r="AX81" s="81"/>
      <c r="AY81" s="81"/>
      <c r="AZ81" s="81"/>
      <c r="BA81" s="82"/>
      <c r="BB81" s="80" t="s">
        <v>117</v>
      </c>
      <c r="BC81" s="81"/>
      <c r="BD81" s="81"/>
      <c r="BE81" s="81"/>
      <c r="BF81" s="82"/>
      <c r="BG81" s="114" t="s">
        <v>218</v>
      </c>
      <c r="BH81" s="115"/>
      <c r="BI81" s="115"/>
      <c r="BJ81" s="115"/>
      <c r="BK81" s="116"/>
      <c r="CA81" t="s">
        <v>37</v>
      </c>
    </row>
    <row r="82" spans="1:79" s="44" customFormat="1" ht="12.75" customHeight="1">
      <c r="A82" s="117">
        <v>2111</v>
      </c>
      <c r="B82" s="118"/>
      <c r="C82" s="118"/>
      <c r="D82" s="119"/>
      <c r="E82" s="91" t="s">
        <v>261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121">
        <v>19100000</v>
      </c>
      <c r="Y82" s="122"/>
      <c r="Z82" s="122"/>
      <c r="AA82" s="122"/>
      <c r="AB82" s="123"/>
      <c r="AC82" s="121">
        <v>0</v>
      </c>
      <c r="AD82" s="122"/>
      <c r="AE82" s="122"/>
      <c r="AF82" s="122"/>
      <c r="AG82" s="123"/>
      <c r="AH82" s="121">
        <v>0</v>
      </c>
      <c r="AI82" s="122"/>
      <c r="AJ82" s="122"/>
      <c r="AK82" s="122"/>
      <c r="AL82" s="123"/>
      <c r="AM82" s="121">
        <f aca="true" t="shared" si="3" ref="AM82:AM94">IF(ISNUMBER(X82),X82,0)+IF(ISNUMBER(AC82),AC82,0)</f>
        <v>19100000</v>
      </c>
      <c r="AN82" s="122"/>
      <c r="AO82" s="122"/>
      <c r="AP82" s="122"/>
      <c r="AQ82" s="123"/>
      <c r="AR82" s="121">
        <v>20120300</v>
      </c>
      <c r="AS82" s="122"/>
      <c r="AT82" s="122"/>
      <c r="AU82" s="122"/>
      <c r="AV82" s="123"/>
      <c r="AW82" s="121">
        <v>0</v>
      </c>
      <c r="AX82" s="122"/>
      <c r="AY82" s="122"/>
      <c r="AZ82" s="122"/>
      <c r="BA82" s="123"/>
      <c r="BB82" s="121">
        <v>0</v>
      </c>
      <c r="BC82" s="122"/>
      <c r="BD82" s="122"/>
      <c r="BE82" s="122"/>
      <c r="BF82" s="123"/>
      <c r="BG82" s="120">
        <f aca="true" t="shared" si="4" ref="BG82:BG94">IF(ISNUMBER(AR82),AR82,0)+IF(ISNUMBER(AW82),AW82,0)</f>
        <v>20120300</v>
      </c>
      <c r="BH82" s="120"/>
      <c r="BI82" s="120"/>
      <c r="BJ82" s="120"/>
      <c r="BK82" s="120"/>
      <c r="CA82" s="44" t="s">
        <v>38</v>
      </c>
    </row>
    <row r="83" spans="1:63" s="44" customFormat="1" ht="12.75" customHeight="1">
      <c r="A83" s="117">
        <v>2120</v>
      </c>
      <c r="B83" s="118"/>
      <c r="C83" s="118"/>
      <c r="D83" s="119"/>
      <c r="E83" s="91" t="s">
        <v>262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121">
        <v>4200000</v>
      </c>
      <c r="Y83" s="122"/>
      <c r="Z83" s="122"/>
      <c r="AA83" s="122"/>
      <c r="AB83" s="123"/>
      <c r="AC83" s="121">
        <v>0</v>
      </c>
      <c r="AD83" s="122"/>
      <c r="AE83" s="122"/>
      <c r="AF83" s="122"/>
      <c r="AG83" s="123"/>
      <c r="AH83" s="121">
        <v>0</v>
      </c>
      <c r="AI83" s="122"/>
      <c r="AJ83" s="122"/>
      <c r="AK83" s="122"/>
      <c r="AL83" s="123"/>
      <c r="AM83" s="121">
        <f t="shared" si="3"/>
        <v>4200000</v>
      </c>
      <c r="AN83" s="122"/>
      <c r="AO83" s="122"/>
      <c r="AP83" s="122"/>
      <c r="AQ83" s="123"/>
      <c r="AR83" s="121">
        <v>4426500</v>
      </c>
      <c r="AS83" s="122"/>
      <c r="AT83" s="122"/>
      <c r="AU83" s="122"/>
      <c r="AV83" s="123"/>
      <c r="AW83" s="121">
        <v>0</v>
      </c>
      <c r="AX83" s="122"/>
      <c r="AY83" s="122"/>
      <c r="AZ83" s="122"/>
      <c r="BA83" s="123"/>
      <c r="BB83" s="121">
        <v>0</v>
      </c>
      <c r="BC83" s="122"/>
      <c r="BD83" s="122"/>
      <c r="BE83" s="122"/>
      <c r="BF83" s="123"/>
      <c r="BG83" s="120">
        <f t="shared" si="4"/>
        <v>4426500</v>
      </c>
      <c r="BH83" s="120"/>
      <c r="BI83" s="120"/>
      <c r="BJ83" s="120"/>
      <c r="BK83" s="120"/>
    </row>
    <row r="84" spans="1:63" s="44" customFormat="1" ht="12.75" customHeight="1">
      <c r="A84" s="117">
        <v>2210</v>
      </c>
      <c r="B84" s="118"/>
      <c r="C84" s="118"/>
      <c r="D84" s="119"/>
      <c r="E84" s="91" t="s">
        <v>263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121">
        <v>527400</v>
      </c>
      <c r="Y84" s="122"/>
      <c r="Z84" s="122"/>
      <c r="AA84" s="122"/>
      <c r="AB84" s="123"/>
      <c r="AC84" s="121">
        <v>0</v>
      </c>
      <c r="AD84" s="122"/>
      <c r="AE84" s="122"/>
      <c r="AF84" s="122"/>
      <c r="AG84" s="123"/>
      <c r="AH84" s="121">
        <v>0</v>
      </c>
      <c r="AI84" s="122"/>
      <c r="AJ84" s="122"/>
      <c r="AK84" s="122"/>
      <c r="AL84" s="123"/>
      <c r="AM84" s="121">
        <f t="shared" si="3"/>
        <v>527400</v>
      </c>
      <c r="AN84" s="122"/>
      <c r="AO84" s="122"/>
      <c r="AP84" s="122"/>
      <c r="AQ84" s="123"/>
      <c r="AR84" s="121">
        <v>569400</v>
      </c>
      <c r="AS84" s="122"/>
      <c r="AT84" s="122"/>
      <c r="AU84" s="122"/>
      <c r="AV84" s="123"/>
      <c r="AW84" s="121">
        <v>0</v>
      </c>
      <c r="AX84" s="122"/>
      <c r="AY84" s="122"/>
      <c r="AZ84" s="122"/>
      <c r="BA84" s="123"/>
      <c r="BB84" s="121">
        <v>0</v>
      </c>
      <c r="BC84" s="122"/>
      <c r="BD84" s="122"/>
      <c r="BE84" s="122"/>
      <c r="BF84" s="123"/>
      <c r="BG84" s="120">
        <f t="shared" si="4"/>
        <v>569400</v>
      </c>
      <c r="BH84" s="120"/>
      <c r="BI84" s="120"/>
      <c r="BJ84" s="120"/>
      <c r="BK84" s="120"/>
    </row>
    <row r="85" spans="1:63" s="44" customFormat="1" ht="12.75" customHeight="1">
      <c r="A85" s="117">
        <v>2240</v>
      </c>
      <c r="B85" s="118"/>
      <c r="C85" s="118"/>
      <c r="D85" s="119"/>
      <c r="E85" s="91" t="s">
        <v>264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121">
        <v>2458790</v>
      </c>
      <c r="Y85" s="122"/>
      <c r="Z85" s="122"/>
      <c r="AA85" s="122"/>
      <c r="AB85" s="123"/>
      <c r="AC85" s="121">
        <v>0</v>
      </c>
      <c r="AD85" s="122"/>
      <c r="AE85" s="122"/>
      <c r="AF85" s="122"/>
      <c r="AG85" s="123"/>
      <c r="AH85" s="121">
        <v>0</v>
      </c>
      <c r="AI85" s="122"/>
      <c r="AJ85" s="122"/>
      <c r="AK85" s="122"/>
      <c r="AL85" s="123"/>
      <c r="AM85" s="121">
        <f t="shared" si="3"/>
        <v>2458790</v>
      </c>
      <c r="AN85" s="122"/>
      <c r="AO85" s="122"/>
      <c r="AP85" s="122"/>
      <c r="AQ85" s="123"/>
      <c r="AR85" s="121">
        <v>2690100</v>
      </c>
      <c r="AS85" s="122"/>
      <c r="AT85" s="122"/>
      <c r="AU85" s="122"/>
      <c r="AV85" s="123"/>
      <c r="AW85" s="121">
        <v>0</v>
      </c>
      <c r="AX85" s="122"/>
      <c r="AY85" s="122"/>
      <c r="AZ85" s="122"/>
      <c r="BA85" s="123"/>
      <c r="BB85" s="121">
        <v>0</v>
      </c>
      <c r="BC85" s="122"/>
      <c r="BD85" s="122"/>
      <c r="BE85" s="122"/>
      <c r="BF85" s="123"/>
      <c r="BG85" s="120">
        <f t="shared" si="4"/>
        <v>2690100</v>
      </c>
      <c r="BH85" s="120"/>
      <c r="BI85" s="120"/>
      <c r="BJ85" s="120"/>
      <c r="BK85" s="120"/>
    </row>
    <row r="86" spans="1:63" s="44" customFormat="1" ht="12.75" customHeight="1">
      <c r="A86" s="117">
        <v>2250</v>
      </c>
      <c r="B86" s="118"/>
      <c r="C86" s="118"/>
      <c r="D86" s="119"/>
      <c r="E86" s="91" t="s">
        <v>265</v>
      </c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121">
        <v>297360</v>
      </c>
      <c r="Y86" s="122"/>
      <c r="Z86" s="122"/>
      <c r="AA86" s="122"/>
      <c r="AB86" s="123"/>
      <c r="AC86" s="121">
        <v>0</v>
      </c>
      <c r="AD86" s="122"/>
      <c r="AE86" s="122"/>
      <c r="AF86" s="122"/>
      <c r="AG86" s="123"/>
      <c r="AH86" s="121">
        <v>0</v>
      </c>
      <c r="AI86" s="122"/>
      <c r="AJ86" s="122"/>
      <c r="AK86" s="122"/>
      <c r="AL86" s="123"/>
      <c r="AM86" s="121">
        <f t="shared" si="3"/>
        <v>297360</v>
      </c>
      <c r="AN86" s="122"/>
      <c r="AO86" s="122"/>
      <c r="AP86" s="122"/>
      <c r="AQ86" s="123"/>
      <c r="AR86" s="121">
        <v>315700</v>
      </c>
      <c r="AS86" s="122"/>
      <c r="AT86" s="122"/>
      <c r="AU86" s="122"/>
      <c r="AV86" s="123"/>
      <c r="AW86" s="121">
        <v>0</v>
      </c>
      <c r="AX86" s="122"/>
      <c r="AY86" s="122"/>
      <c r="AZ86" s="122"/>
      <c r="BA86" s="123"/>
      <c r="BB86" s="121">
        <v>0</v>
      </c>
      <c r="BC86" s="122"/>
      <c r="BD86" s="122"/>
      <c r="BE86" s="122"/>
      <c r="BF86" s="123"/>
      <c r="BG86" s="120">
        <f t="shared" si="4"/>
        <v>315700</v>
      </c>
      <c r="BH86" s="120"/>
      <c r="BI86" s="120"/>
      <c r="BJ86" s="120"/>
      <c r="BK86" s="120"/>
    </row>
    <row r="87" spans="1:63" s="44" customFormat="1" ht="12.75" customHeight="1">
      <c r="A87" s="117">
        <v>2271</v>
      </c>
      <c r="B87" s="118"/>
      <c r="C87" s="118"/>
      <c r="D87" s="119"/>
      <c r="E87" s="91" t="s">
        <v>266</v>
      </c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121">
        <v>464000</v>
      </c>
      <c r="Y87" s="122"/>
      <c r="Z87" s="122"/>
      <c r="AA87" s="122"/>
      <c r="AB87" s="123"/>
      <c r="AC87" s="121">
        <v>0</v>
      </c>
      <c r="AD87" s="122"/>
      <c r="AE87" s="122"/>
      <c r="AF87" s="122"/>
      <c r="AG87" s="123"/>
      <c r="AH87" s="121">
        <v>0</v>
      </c>
      <c r="AI87" s="122"/>
      <c r="AJ87" s="122"/>
      <c r="AK87" s="122"/>
      <c r="AL87" s="123"/>
      <c r="AM87" s="121">
        <f t="shared" si="3"/>
        <v>464000</v>
      </c>
      <c r="AN87" s="122"/>
      <c r="AO87" s="122"/>
      <c r="AP87" s="122"/>
      <c r="AQ87" s="123"/>
      <c r="AR87" s="121">
        <v>488600</v>
      </c>
      <c r="AS87" s="122"/>
      <c r="AT87" s="122"/>
      <c r="AU87" s="122"/>
      <c r="AV87" s="123"/>
      <c r="AW87" s="121">
        <v>0</v>
      </c>
      <c r="AX87" s="122"/>
      <c r="AY87" s="122"/>
      <c r="AZ87" s="122"/>
      <c r="BA87" s="123"/>
      <c r="BB87" s="121">
        <v>0</v>
      </c>
      <c r="BC87" s="122"/>
      <c r="BD87" s="122"/>
      <c r="BE87" s="122"/>
      <c r="BF87" s="123"/>
      <c r="BG87" s="120">
        <f t="shared" si="4"/>
        <v>488600</v>
      </c>
      <c r="BH87" s="120"/>
      <c r="BI87" s="120"/>
      <c r="BJ87" s="120"/>
      <c r="BK87" s="120"/>
    </row>
    <row r="88" spans="1:63" s="44" customFormat="1" ht="12.75" customHeight="1">
      <c r="A88" s="117">
        <v>2272</v>
      </c>
      <c r="B88" s="118"/>
      <c r="C88" s="118"/>
      <c r="D88" s="119"/>
      <c r="E88" s="91" t="s">
        <v>267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121">
        <v>11700</v>
      </c>
      <c r="Y88" s="122"/>
      <c r="Z88" s="122"/>
      <c r="AA88" s="122"/>
      <c r="AB88" s="123"/>
      <c r="AC88" s="121">
        <v>0</v>
      </c>
      <c r="AD88" s="122"/>
      <c r="AE88" s="122"/>
      <c r="AF88" s="122"/>
      <c r="AG88" s="123"/>
      <c r="AH88" s="121">
        <v>0</v>
      </c>
      <c r="AI88" s="122"/>
      <c r="AJ88" s="122"/>
      <c r="AK88" s="122"/>
      <c r="AL88" s="123"/>
      <c r="AM88" s="121">
        <f t="shared" si="3"/>
        <v>11700</v>
      </c>
      <c r="AN88" s="122"/>
      <c r="AO88" s="122"/>
      <c r="AP88" s="122"/>
      <c r="AQ88" s="123"/>
      <c r="AR88" s="121">
        <v>12400</v>
      </c>
      <c r="AS88" s="122"/>
      <c r="AT88" s="122"/>
      <c r="AU88" s="122"/>
      <c r="AV88" s="123"/>
      <c r="AW88" s="121">
        <v>0</v>
      </c>
      <c r="AX88" s="122"/>
      <c r="AY88" s="122"/>
      <c r="AZ88" s="122"/>
      <c r="BA88" s="123"/>
      <c r="BB88" s="121">
        <v>0</v>
      </c>
      <c r="BC88" s="122"/>
      <c r="BD88" s="122"/>
      <c r="BE88" s="122"/>
      <c r="BF88" s="123"/>
      <c r="BG88" s="120">
        <f t="shared" si="4"/>
        <v>12400</v>
      </c>
      <c r="BH88" s="120"/>
      <c r="BI88" s="120"/>
      <c r="BJ88" s="120"/>
      <c r="BK88" s="120"/>
    </row>
    <row r="89" spans="1:63" s="44" customFormat="1" ht="12.75" customHeight="1">
      <c r="A89" s="117">
        <v>2273</v>
      </c>
      <c r="B89" s="118"/>
      <c r="C89" s="118"/>
      <c r="D89" s="119"/>
      <c r="E89" s="91" t="s">
        <v>268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121">
        <v>482100</v>
      </c>
      <c r="Y89" s="122"/>
      <c r="Z89" s="122"/>
      <c r="AA89" s="122"/>
      <c r="AB89" s="123"/>
      <c r="AC89" s="121">
        <v>0</v>
      </c>
      <c r="AD89" s="122"/>
      <c r="AE89" s="122"/>
      <c r="AF89" s="122"/>
      <c r="AG89" s="123"/>
      <c r="AH89" s="121">
        <v>0</v>
      </c>
      <c r="AI89" s="122"/>
      <c r="AJ89" s="122"/>
      <c r="AK89" s="122"/>
      <c r="AL89" s="123"/>
      <c r="AM89" s="121">
        <f t="shared" si="3"/>
        <v>482100</v>
      </c>
      <c r="AN89" s="122"/>
      <c r="AO89" s="122"/>
      <c r="AP89" s="122"/>
      <c r="AQ89" s="123"/>
      <c r="AR89" s="121">
        <v>510000</v>
      </c>
      <c r="AS89" s="122"/>
      <c r="AT89" s="122"/>
      <c r="AU89" s="122"/>
      <c r="AV89" s="123"/>
      <c r="AW89" s="121">
        <v>0</v>
      </c>
      <c r="AX89" s="122"/>
      <c r="AY89" s="122"/>
      <c r="AZ89" s="122"/>
      <c r="BA89" s="123"/>
      <c r="BB89" s="121">
        <v>0</v>
      </c>
      <c r="BC89" s="122"/>
      <c r="BD89" s="122"/>
      <c r="BE89" s="122"/>
      <c r="BF89" s="123"/>
      <c r="BG89" s="120">
        <f t="shared" si="4"/>
        <v>510000</v>
      </c>
      <c r="BH89" s="120"/>
      <c r="BI89" s="120"/>
      <c r="BJ89" s="120"/>
      <c r="BK89" s="120"/>
    </row>
    <row r="90" spans="1:63" s="44" customFormat="1" ht="12.75" customHeight="1">
      <c r="A90" s="117">
        <v>2275</v>
      </c>
      <c r="B90" s="118"/>
      <c r="C90" s="118"/>
      <c r="D90" s="119"/>
      <c r="E90" s="91" t="s">
        <v>269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121">
        <v>5300</v>
      </c>
      <c r="Y90" s="122"/>
      <c r="Z90" s="122"/>
      <c r="AA90" s="122"/>
      <c r="AB90" s="123"/>
      <c r="AC90" s="121">
        <v>0</v>
      </c>
      <c r="AD90" s="122"/>
      <c r="AE90" s="122"/>
      <c r="AF90" s="122"/>
      <c r="AG90" s="123"/>
      <c r="AH90" s="121">
        <v>0</v>
      </c>
      <c r="AI90" s="122"/>
      <c r="AJ90" s="122"/>
      <c r="AK90" s="122"/>
      <c r="AL90" s="123"/>
      <c r="AM90" s="121">
        <f t="shared" si="3"/>
        <v>5300</v>
      </c>
      <c r="AN90" s="122"/>
      <c r="AO90" s="122"/>
      <c r="AP90" s="122"/>
      <c r="AQ90" s="123"/>
      <c r="AR90" s="121">
        <v>7000</v>
      </c>
      <c r="AS90" s="122"/>
      <c r="AT90" s="122"/>
      <c r="AU90" s="122"/>
      <c r="AV90" s="123"/>
      <c r="AW90" s="121">
        <v>0</v>
      </c>
      <c r="AX90" s="122"/>
      <c r="AY90" s="122"/>
      <c r="AZ90" s="122"/>
      <c r="BA90" s="123"/>
      <c r="BB90" s="121">
        <v>0</v>
      </c>
      <c r="BC90" s="122"/>
      <c r="BD90" s="122"/>
      <c r="BE90" s="122"/>
      <c r="BF90" s="123"/>
      <c r="BG90" s="120">
        <f t="shared" si="4"/>
        <v>7000</v>
      </c>
      <c r="BH90" s="120"/>
      <c r="BI90" s="120"/>
      <c r="BJ90" s="120"/>
      <c r="BK90" s="120"/>
    </row>
    <row r="91" spans="1:63" s="44" customFormat="1" ht="25.5" customHeight="1">
      <c r="A91" s="117">
        <v>2282</v>
      </c>
      <c r="B91" s="118"/>
      <c r="C91" s="118"/>
      <c r="D91" s="119"/>
      <c r="E91" s="91" t="s">
        <v>270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121">
        <v>0</v>
      </c>
      <c r="Y91" s="122"/>
      <c r="Z91" s="122"/>
      <c r="AA91" s="122"/>
      <c r="AB91" s="123"/>
      <c r="AC91" s="121">
        <v>0</v>
      </c>
      <c r="AD91" s="122"/>
      <c r="AE91" s="122"/>
      <c r="AF91" s="122"/>
      <c r="AG91" s="123"/>
      <c r="AH91" s="121">
        <v>0</v>
      </c>
      <c r="AI91" s="122"/>
      <c r="AJ91" s="122"/>
      <c r="AK91" s="122"/>
      <c r="AL91" s="123"/>
      <c r="AM91" s="121">
        <f t="shared" si="3"/>
        <v>0</v>
      </c>
      <c r="AN91" s="122"/>
      <c r="AO91" s="122"/>
      <c r="AP91" s="122"/>
      <c r="AQ91" s="123"/>
      <c r="AR91" s="121">
        <v>0</v>
      </c>
      <c r="AS91" s="122"/>
      <c r="AT91" s="122"/>
      <c r="AU91" s="122"/>
      <c r="AV91" s="123"/>
      <c r="AW91" s="121">
        <v>0</v>
      </c>
      <c r="AX91" s="122"/>
      <c r="AY91" s="122"/>
      <c r="AZ91" s="122"/>
      <c r="BA91" s="123"/>
      <c r="BB91" s="121">
        <v>0</v>
      </c>
      <c r="BC91" s="122"/>
      <c r="BD91" s="122"/>
      <c r="BE91" s="122"/>
      <c r="BF91" s="123"/>
      <c r="BG91" s="120">
        <f t="shared" si="4"/>
        <v>0</v>
      </c>
      <c r="BH91" s="120"/>
      <c r="BI91" s="120"/>
      <c r="BJ91" s="120"/>
      <c r="BK91" s="120"/>
    </row>
    <row r="92" spans="1:63" s="44" customFormat="1" ht="12.75" customHeight="1">
      <c r="A92" s="117">
        <v>2800</v>
      </c>
      <c r="B92" s="118"/>
      <c r="C92" s="118"/>
      <c r="D92" s="119"/>
      <c r="E92" s="91" t="s">
        <v>271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121">
        <v>53350</v>
      </c>
      <c r="Y92" s="122"/>
      <c r="Z92" s="122"/>
      <c r="AA92" s="122"/>
      <c r="AB92" s="123"/>
      <c r="AC92" s="121">
        <v>0</v>
      </c>
      <c r="AD92" s="122"/>
      <c r="AE92" s="122"/>
      <c r="AF92" s="122"/>
      <c r="AG92" s="123"/>
      <c r="AH92" s="121">
        <v>0</v>
      </c>
      <c r="AI92" s="122"/>
      <c r="AJ92" s="122"/>
      <c r="AK92" s="122"/>
      <c r="AL92" s="123"/>
      <c r="AM92" s="121">
        <f t="shared" si="3"/>
        <v>53350</v>
      </c>
      <c r="AN92" s="122"/>
      <c r="AO92" s="122"/>
      <c r="AP92" s="122"/>
      <c r="AQ92" s="123"/>
      <c r="AR92" s="121">
        <v>60000</v>
      </c>
      <c r="AS92" s="122"/>
      <c r="AT92" s="122"/>
      <c r="AU92" s="122"/>
      <c r="AV92" s="123"/>
      <c r="AW92" s="121">
        <v>0</v>
      </c>
      <c r="AX92" s="122"/>
      <c r="AY92" s="122"/>
      <c r="AZ92" s="122"/>
      <c r="BA92" s="123"/>
      <c r="BB92" s="121">
        <v>0</v>
      </c>
      <c r="BC92" s="122"/>
      <c r="BD92" s="122"/>
      <c r="BE92" s="122"/>
      <c r="BF92" s="123"/>
      <c r="BG92" s="120">
        <f t="shared" si="4"/>
        <v>60000</v>
      </c>
      <c r="BH92" s="120"/>
      <c r="BI92" s="120"/>
      <c r="BJ92" s="120"/>
      <c r="BK92" s="120"/>
    </row>
    <row r="93" spans="1:63" s="44" customFormat="1" ht="25.5" customHeight="1">
      <c r="A93" s="117">
        <v>3110</v>
      </c>
      <c r="B93" s="118"/>
      <c r="C93" s="118"/>
      <c r="D93" s="119"/>
      <c r="E93" s="91" t="s">
        <v>272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121">
        <v>0</v>
      </c>
      <c r="Y93" s="122"/>
      <c r="Z93" s="122"/>
      <c r="AA93" s="122"/>
      <c r="AB93" s="123"/>
      <c r="AC93" s="121"/>
      <c r="AD93" s="122"/>
      <c r="AE93" s="122"/>
      <c r="AF93" s="122"/>
      <c r="AG93" s="123"/>
      <c r="AH93" s="121">
        <v>0</v>
      </c>
      <c r="AI93" s="122"/>
      <c r="AJ93" s="122"/>
      <c r="AK93" s="122"/>
      <c r="AL93" s="123"/>
      <c r="AM93" s="121">
        <f t="shared" si="3"/>
        <v>0</v>
      </c>
      <c r="AN93" s="122"/>
      <c r="AO93" s="122"/>
      <c r="AP93" s="122"/>
      <c r="AQ93" s="123"/>
      <c r="AR93" s="121">
        <v>0</v>
      </c>
      <c r="AS93" s="122"/>
      <c r="AT93" s="122"/>
      <c r="AU93" s="122"/>
      <c r="AV93" s="123"/>
      <c r="AW93" s="121"/>
      <c r="AX93" s="122"/>
      <c r="AY93" s="122"/>
      <c r="AZ93" s="122"/>
      <c r="BA93" s="123"/>
      <c r="BB93" s="121">
        <v>0</v>
      </c>
      <c r="BC93" s="122"/>
      <c r="BD93" s="122"/>
      <c r="BE93" s="122"/>
      <c r="BF93" s="123"/>
      <c r="BG93" s="120">
        <f t="shared" si="4"/>
        <v>0</v>
      </c>
      <c r="BH93" s="120"/>
      <c r="BI93" s="120"/>
      <c r="BJ93" s="120"/>
      <c r="BK93" s="120"/>
    </row>
    <row r="94" spans="1:63" s="9" customFormat="1" ht="12.75" customHeight="1">
      <c r="A94" s="138"/>
      <c r="B94" s="139"/>
      <c r="C94" s="139"/>
      <c r="D94" s="140"/>
      <c r="E94" s="78" t="s">
        <v>179</v>
      </c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1"/>
      <c r="X94" s="135">
        <v>27600000</v>
      </c>
      <c r="Y94" s="136"/>
      <c r="Z94" s="136"/>
      <c r="AA94" s="136"/>
      <c r="AB94" s="137"/>
      <c r="AC94" s="135">
        <v>0</v>
      </c>
      <c r="AD94" s="136"/>
      <c r="AE94" s="136"/>
      <c r="AF94" s="136"/>
      <c r="AG94" s="137"/>
      <c r="AH94" s="135">
        <v>0</v>
      </c>
      <c r="AI94" s="136"/>
      <c r="AJ94" s="136"/>
      <c r="AK94" s="136"/>
      <c r="AL94" s="137"/>
      <c r="AM94" s="135">
        <f t="shared" si="3"/>
        <v>27600000</v>
      </c>
      <c r="AN94" s="136"/>
      <c r="AO94" s="136"/>
      <c r="AP94" s="136"/>
      <c r="AQ94" s="137"/>
      <c r="AR94" s="135">
        <v>29200000</v>
      </c>
      <c r="AS94" s="136"/>
      <c r="AT94" s="136"/>
      <c r="AU94" s="136"/>
      <c r="AV94" s="137"/>
      <c r="AW94" s="135">
        <v>0</v>
      </c>
      <c r="AX94" s="136"/>
      <c r="AY94" s="136"/>
      <c r="AZ94" s="136"/>
      <c r="BA94" s="137"/>
      <c r="BB94" s="135">
        <v>0</v>
      </c>
      <c r="BC94" s="136"/>
      <c r="BD94" s="136"/>
      <c r="BE94" s="136"/>
      <c r="BF94" s="137"/>
      <c r="BG94" s="148">
        <f t="shared" si="4"/>
        <v>29200000</v>
      </c>
      <c r="BH94" s="148"/>
      <c r="BI94" s="148"/>
      <c r="BJ94" s="148"/>
      <c r="BK94" s="148"/>
    </row>
    <row r="96" spans="1:64" ht="14.25" customHeight="1">
      <c r="A96" s="99" t="s">
        <v>347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</row>
    <row r="97" spans="1:63" ht="15" customHeight="1">
      <c r="A97" s="127" t="s">
        <v>248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</row>
    <row r="98" spans="1:63" ht="22.5" customHeight="1">
      <c r="A98" s="128" t="s">
        <v>150</v>
      </c>
      <c r="B98" s="129"/>
      <c r="C98" s="129"/>
      <c r="D98" s="129"/>
      <c r="E98" s="130"/>
      <c r="F98" s="108" t="s">
        <v>20</v>
      </c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10"/>
      <c r="X98" s="73" t="s">
        <v>252</v>
      </c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86" t="s">
        <v>254</v>
      </c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8"/>
    </row>
    <row r="99" spans="1:63" ht="53.25" customHeight="1">
      <c r="A99" s="131"/>
      <c r="B99" s="132"/>
      <c r="C99" s="132"/>
      <c r="D99" s="132"/>
      <c r="E99" s="133"/>
      <c r="F99" s="111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3"/>
      <c r="X99" s="86" t="s">
        <v>5</v>
      </c>
      <c r="Y99" s="87"/>
      <c r="Z99" s="87"/>
      <c r="AA99" s="87"/>
      <c r="AB99" s="88"/>
      <c r="AC99" s="86" t="s">
        <v>4</v>
      </c>
      <c r="AD99" s="87"/>
      <c r="AE99" s="87"/>
      <c r="AF99" s="87"/>
      <c r="AG99" s="88"/>
      <c r="AH99" s="104" t="s">
        <v>147</v>
      </c>
      <c r="AI99" s="105"/>
      <c r="AJ99" s="105"/>
      <c r="AK99" s="105"/>
      <c r="AL99" s="106"/>
      <c r="AM99" s="86" t="s">
        <v>6</v>
      </c>
      <c r="AN99" s="87"/>
      <c r="AO99" s="87"/>
      <c r="AP99" s="87"/>
      <c r="AQ99" s="88"/>
      <c r="AR99" s="86" t="s">
        <v>5</v>
      </c>
      <c r="AS99" s="87"/>
      <c r="AT99" s="87"/>
      <c r="AU99" s="87"/>
      <c r="AV99" s="88"/>
      <c r="AW99" s="86" t="s">
        <v>4</v>
      </c>
      <c r="AX99" s="87"/>
      <c r="AY99" s="87"/>
      <c r="AZ99" s="87"/>
      <c r="BA99" s="88"/>
      <c r="BB99" s="144" t="s">
        <v>147</v>
      </c>
      <c r="BC99" s="144"/>
      <c r="BD99" s="144"/>
      <c r="BE99" s="144"/>
      <c r="BF99" s="144"/>
      <c r="BG99" s="86" t="s">
        <v>118</v>
      </c>
      <c r="BH99" s="87"/>
      <c r="BI99" s="87"/>
      <c r="BJ99" s="87"/>
      <c r="BK99" s="88"/>
    </row>
    <row r="100" spans="1:63" ht="15" customHeight="1">
      <c r="A100" s="86">
        <v>1</v>
      </c>
      <c r="B100" s="87"/>
      <c r="C100" s="87"/>
      <c r="D100" s="87"/>
      <c r="E100" s="88"/>
      <c r="F100" s="86">
        <v>2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8"/>
      <c r="X100" s="86">
        <v>3</v>
      </c>
      <c r="Y100" s="87"/>
      <c r="Z100" s="87"/>
      <c r="AA100" s="87"/>
      <c r="AB100" s="88"/>
      <c r="AC100" s="86">
        <v>4</v>
      </c>
      <c r="AD100" s="87"/>
      <c r="AE100" s="87"/>
      <c r="AF100" s="87"/>
      <c r="AG100" s="88"/>
      <c r="AH100" s="86">
        <v>5</v>
      </c>
      <c r="AI100" s="87"/>
      <c r="AJ100" s="87"/>
      <c r="AK100" s="87"/>
      <c r="AL100" s="88"/>
      <c r="AM100" s="86">
        <v>6</v>
      </c>
      <c r="AN100" s="87"/>
      <c r="AO100" s="87"/>
      <c r="AP100" s="87"/>
      <c r="AQ100" s="88"/>
      <c r="AR100" s="86">
        <v>7</v>
      </c>
      <c r="AS100" s="87"/>
      <c r="AT100" s="87"/>
      <c r="AU100" s="87"/>
      <c r="AV100" s="88"/>
      <c r="AW100" s="86">
        <v>8</v>
      </c>
      <c r="AX100" s="87"/>
      <c r="AY100" s="87"/>
      <c r="AZ100" s="87"/>
      <c r="BA100" s="88"/>
      <c r="BB100" s="86">
        <v>9</v>
      </c>
      <c r="BC100" s="87"/>
      <c r="BD100" s="87"/>
      <c r="BE100" s="87"/>
      <c r="BF100" s="88"/>
      <c r="BG100" s="86">
        <v>10</v>
      </c>
      <c r="BH100" s="87"/>
      <c r="BI100" s="87"/>
      <c r="BJ100" s="87"/>
      <c r="BK100" s="88"/>
    </row>
    <row r="101" spans="1:79" s="2" customFormat="1" ht="15" customHeight="1" hidden="1">
      <c r="A101" s="80" t="s">
        <v>85</v>
      </c>
      <c r="B101" s="81"/>
      <c r="C101" s="81"/>
      <c r="D101" s="81"/>
      <c r="E101" s="82"/>
      <c r="F101" s="80" t="s">
        <v>78</v>
      </c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2"/>
      <c r="X101" s="80" t="s">
        <v>81</v>
      </c>
      <c r="Y101" s="81"/>
      <c r="Z101" s="81"/>
      <c r="AA101" s="81"/>
      <c r="AB101" s="82"/>
      <c r="AC101" s="80" t="s">
        <v>82</v>
      </c>
      <c r="AD101" s="81"/>
      <c r="AE101" s="81"/>
      <c r="AF101" s="81"/>
      <c r="AG101" s="82"/>
      <c r="AH101" s="80" t="s">
        <v>116</v>
      </c>
      <c r="AI101" s="81"/>
      <c r="AJ101" s="81"/>
      <c r="AK101" s="81"/>
      <c r="AL101" s="82"/>
      <c r="AM101" s="114" t="s">
        <v>218</v>
      </c>
      <c r="AN101" s="115"/>
      <c r="AO101" s="115"/>
      <c r="AP101" s="115"/>
      <c r="AQ101" s="116"/>
      <c r="AR101" s="80" t="s">
        <v>83</v>
      </c>
      <c r="AS101" s="81"/>
      <c r="AT101" s="81"/>
      <c r="AU101" s="81"/>
      <c r="AV101" s="82"/>
      <c r="AW101" s="80" t="s">
        <v>84</v>
      </c>
      <c r="AX101" s="81"/>
      <c r="AY101" s="81"/>
      <c r="AZ101" s="81"/>
      <c r="BA101" s="82"/>
      <c r="BB101" s="80" t="s">
        <v>117</v>
      </c>
      <c r="BC101" s="81"/>
      <c r="BD101" s="81"/>
      <c r="BE101" s="81"/>
      <c r="BF101" s="82"/>
      <c r="BG101" s="114" t="s">
        <v>218</v>
      </c>
      <c r="BH101" s="115"/>
      <c r="BI101" s="115"/>
      <c r="BJ101" s="115"/>
      <c r="BK101" s="116"/>
      <c r="CA101" t="s">
        <v>39</v>
      </c>
    </row>
    <row r="102" spans="1:79" s="9" customFormat="1" ht="12.75" customHeight="1">
      <c r="A102" s="138"/>
      <c r="B102" s="139"/>
      <c r="C102" s="139"/>
      <c r="D102" s="139"/>
      <c r="E102" s="140"/>
      <c r="F102" s="138" t="s">
        <v>179</v>
      </c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40"/>
      <c r="X102" s="145"/>
      <c r="Y102" s="146"/>
      <c r="Z102" s="146"/>
      <c r="AA102" s="146"/>
      <c r="AB102" s="147"/>
      <c r="AC102" s="145"/>
      <c r="AD102" s="146"/>
      <c r="AE102" s="146"/>
      <c r="AF102" s="146"/>
      <c r="AG102" s="147"/>
      <c r="AH102" s="148"/>
      <c r="AI102" s="148"/>
      <c r="AJ102" s="148"/>
      <c r="AK102" s="148"/>
      <c r="AL102" s="148"/>
      <c r="AM102" s="148">
        <f>IF(ISNUMBER(X102),X102,0)+IF(ISNUMBER(AC102),AC102,0)</f>
        <v>0</v>
      </c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>
        <f>IF(ISNUMBER(AR102),AR102,0)+IF(ISNUMBER(AW102),AW102,0)</f>
        <v>0</v>
      </c>
      <c r="BH102" s="148"/>
      <c r="BI102" s="148"/>
      <c r="BJ102" s="148"/>
      <c r="BK102" s="148"/>
      <c r="CA102" s="9" t="s">
        <v>40</v>
      </c>
    </row>
    <row r="105" spans="1:64" ht="14.25" customHeight="1">
      <c r="A105" s="99" t="s">
        <v>151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</row>
    <row r="106" spans="1:64" ht="14.25" customHeight="1">
      <c r="A106" s="99" t="s">
        <v>334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</row>
    <row r="107" spans="1:77" ht="15" customHeight="1">
      <c r="A107" s="127" t="s">
        <v>248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</row>
    <row r="108" spans="1:77" ht="22.5" customHeight="1">
      <c r="A108" s="108" t="s">
        <v>7</v>
      </c>
      <c r="B108" s="109"/>
      <c r="C108" s="109"/>
      <c r="D108" s="108" t="s">
        <v>152</v>
      </c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10"/>
      <c r="U108" s="86" t="s">
        <v>249</v>
      </c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8"/>
      <c r="AN108" s="86" t="s">
        <v>250</v>
      </c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8"/>
      <c r="BG108" s="73" t="s">
        <v>251</v>
      </c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</row>
    <row r="109" spans="1:77" ht="52.5" customHeight="1">
      <c r="A109" s="111"/>
      <c r="B109" s="112"/>
      <c r="C109" s="112"/>
      <c r="D109" s="111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3"/>
      <c r="U109" s="86" t="s">
        <v>5</v>
      </c>
      <c r="V109" s="87"/>
      <c r="W109" s="87"/>
      <c r="X109" s="87"/>
      <c r="Y109" s="88"/>
      <c r="Z109" s="86" t="s">
        <v>4</v>
      </c>
      <c r="AA109" s="87"/>
      <c r="AB109" s="87"/>
      <c r="AC109" s="87"/>
      <c r="AD109" s="88"/>
      <c r="AE109" s="104" t="s">
        <v>147</v>
      </c>
      <c r="AF109" s="105"/>
      <c r="AG109" s="105"/>
      <c r="AH109" s="106"/>
      <c r="AI109" s="86" t="s">
        <v>6</v>
      </c>
      <c r="AJ109" s="87"/>
      <c r="AK109" s="87"/>
      <c r="AL109" s="87"/>
      <c r="AM109" s="88"/>
      <c r="AN109" s="86" t="s">
        <v>5</v>
      </c>
      <c r="AO109" s="87"/>
      <c r="AP109" s="87"/>
      <c r="AQ109" s="87"/>
      <c r="AR109" s="88"/>
      <c r="AS109" s="86" t="s">
        <v>4</v>
      </c>
      <c r="AT109" s="87"/>
      <c r="AU109" s="87"/>
      <c r="AV109" s="87"/>
      <c r="AW109" s="88"/>
      <c r="AX109" s="104" t="s">
        <v>147</v>
      </c>
      <c r="AY109" s="105"/>
      <c r="AZ109" s="105"/>
      <c r="BA109" s="106"/>
      <c r="BB109" s="86" t="s">
        <v>118</v>
      </c>
      <c r="BC109" s="87"/>
      <c r="BD109" s="87"/>
      <c r="BE109" s="87"/>
      <c r="BF109" s="88"/>
      <c r="BG109" s="86" t="s">
        <v>5</v>
      </c>
      <c r="BH109" s="87"/>
      <c r="BI109" s="87"/>
      <c r="BJ109" s="87"/>
      <c r="BK109" s="88"/>
      <c r="BL109" s="73" t="s">
        <v>4</v>
      </c>
      <c r="BM109" s="73"/>
      <c r="BN109" s="73"/>
      <c r="BO109" s="73"/>
      <c r="BP109" s="73"/>
      <c r="BQ109" s="144" t="s">
        <v>147</v>
      </c>
      <c r="BR109" s="144"/>
      <c r="BS109" s="144"/>
      <c r="BT109" s="144"/>
      <c r="BU109" s="86" t="s">
        <v>119</v>
      </c>
      <c r="BV109" s="87"/>
      <c r="BW109" s="87"/>
      <c r="BX109" s="87"/>
      <c r="BY109" s="88"/>
    </row>
    <row r="110" spans="1:77" ht="15" customHeight="1">
      <c r="A110" s="86">
        <v>1</v>
      </c>
      <c r="B110" s="87"/>
      <c r="C110" s="87"/>
      <c r="D110" s="86">
        <v>2</v>
      </c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8"/>
      <c r="U110" s="86">
        <v>3</v>
      </c>
      <c r="V110" s="87"/>
      <c r="W110" s="87"/>
      <c r="X110" s="87"/>
      <c r="Y110" s="88"/>
      <c r="Z110" s="86">
        <v>4</v>
      </c>
      <c r="AA110" s="87"/>
      <c r="AB110" s="87"/>
      <c r="AC110" s="87"/>
      <c r="AD110" s="88"/>
      <c r="AE110" s="86">
        <v>5</v>
      </c>
      <c r="AF110" s="87"/>
      <c r="AG110" s="87"/>
      <c r="AH110" s="88"/>
      <c r="AI110" s="86">
        <v>6</v>
      </c>
      <c r="AJ110" s="87"/>
      <c r="AK110" s="87"/>
      <c r="AL110" s="87"/>
      <c r="AM110" s="88"/>
      <c r="AN110" s="86">
        <v>7</v>
      </c>
      <c r="AO110" s="87"/>
      <c r="AP110" s="87"/>
      <c r="AQ110" s="87"/>
      <c r="AR110" s="88"/>
      <c r="AS110" s="86">
        <v>8</v>
      </c>
      <c r="AT110" s="87"/>
      <c r="AU110" s="87"/>
      <c r="AV110" s="87"/>
      <c r="AW110" s="88"/>
      <c r="AX110" s="73">
        <v>9</v>
      </c>
      <c r="AY110" s="73"/>
      <c r="AZ110" s="73"/>
      <c r="BA110" s="73"/>
      <c r="BB110" s="86">
        <v>10</v>
      </c>
      <c r="BC110" s="87"/>
      <c r="BD110" s="87"/>
      <c r="BE110" s="87"/>
      <c r="BF110" s="88"/>
      <c r="BG110" s="86">
        <v>11</v>
      </c>
      <c r="BH110" s="87"/>
      <c r="BI110" s="87"/>
      <c r="BJ110" s="87"/>
      <c r="BK110" s="88"/>
      <c r="BL110" s="73">
        <v>12</v>
      </c>
      <c r="BM110" s="73"/>
      <c r="BN110" s="73"/>
      <c r="BO110" s="73"/>
      <c r="BP110" s="73"/>
      <c r="BQ110" s="86">
        <v>13</v>
      </c>
      <c r="BR110" s="87"/>
      <c r="BS110" s="87"/>
      <c r="BT110" s="88"/>
      <c r="BU110" s="86">
        <v>14</v>
      </c>
      <c r="BV110" s="87"/>
      <c r="BW110" s="87"/>
      <c r="BX110" s="87"/>
      <c r="BY110" s="88"/>
    </row>
    <row r="111" spans="1:79" s="2" customFormat="1" ht="14.25" customHeight="1" hidden="1">
      <c r="A111" s="80" t="s">
        <v>90</v>
      </c>
      <c r="B111" s="81"/>
      <c r="C111" s="81"/>
      <c r="D111" s="80" t="s">
        <v>78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2"/>
      <c r="U111" s="48" t="s">
        <v>86</v>
      </c>
      <c r="V111" s="48"/>
      <c r="W111" s="48"/>
      <c r="X111" s="48"/>
      <c r="Y111" s="48"/>
      <c r="Z111" s="48" t="s">
        <v>87</v>
      </c>
      <c r="AA111" s="48"/>
      <c r="AB111" s="48"/>
      <c r="AC111" s="48"/>
      <c r="AD111" s="48"/>
      <c r="AE111" s="48" t="s">
        <v>113</v>
      </c>
      <c r="AF111" s="48"/>
      <c r="AG111" s="48"/>
      <c r="AH111" s="48"/>
      <c r="AI111" s="134" t="s">
        <v>217</v>
      </c>
      <c r="AJ111" s="134"/>
      <c r="AK111" s="134"/>
      <c r="AL111" s="134"/>
      <c r="AM111" s="134"/>
      <c r="AN111" s="48" t="s">
        <v>88</v>
      </c>
      <c r="AO111" s="48"/>
      <c r="AP111" s="48"/>
      <c r="AQ111" s="48"/>
      <c r="AR111" s="48"/>
      <c r="AS111" s="48" t="s">
        <v>89</v>
      </c>
      <c r="AT111" s="48"/>
      <c r="AU111" s="48"/>
      <c r="AV111" s="48"/>
      <c r="AW111" s="48"/>
      <c r="AX111" s="48" t="s">
        <v>114</v>
      </c>
      <c r="AY111" s="48"/>
      <c r="AZ111" s="48"/>
      <c r="BA111" s="48"/>
      <c r="BB111" s="134" t="s">
        <v>217</v>
      </c>
      <c r="BC111" s="134"/>
      <c r="BD111" s="134"/>
      <c r="BE111" s="134"/>
      <c r="BF111" s="134"/>
      <c r="BG111" s="48" t="s">
        <v>79</v>
      </c>
      <c r="BH111" s="48"/>
      <c r="BI111" s="48"/>
      <c r="BJ111" s="48"/>
      <c r="BK111" s="48"/>
      <c r="BL111" s="48" t="s">
        <v>80</v>
      </c>
      <c r="BM111" s="48"/>
      <c r="BN111" s="48"/>
      <c r="BO111" s="48"/>
      <c r="BP111" s="48"/>
      <c r="BQ111" s="48" t="s">
        <v>115</v>
      </c>
      <c r="BR111" s="48"/>
      <c r="BS111" s="48"/>
      <c r="BT111" s="48"/>
      <c r="BU111" s="134" t="s">
        <v>217</v>
      </c>
      <c r="BV111" s="134"/>
      <c r="BW111" s="134"/>
      <c r="BX111" s="134"/>
      <c r="BY111" s="134"/>
      <c r="CA111" t="s">
        <v>41</v>
      </c>
    </row>
    <row r="112" spans="1:79" s="44" customFormat="1" ht="38.25" customHeight="1">
      <c r="A112" s="117">
        <v>1</v>
      </c>
      <c r="B112" s="118"/>
      <c r="C112" s="118"/>
      <c r="D112" s="91" t="s">
        <v>273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3"/>
      <c r="U112" s="121">
        <v>18819612</v>
      </c>
      <c r="V112" s="122"/>
      <c r="W112" s="122"/>
      <c r="X112" s="122"/>
      <c r="Y112" s="123"/>
      <c r="Z112" s="121">
        <v>120000</v>
      </c>
      <c r="AA112" s="122"/>
      <c r="AB112" s="122"/>
      <c r="AC112" s="122"/>
      <c r="AD112" s="123"/>
      <c r="AE112" s="121">
        <v>120000</v>
      </c>
      <c r="AF112" s="122"/>
      <c r="AG112" s="122"/>
      <c r="AH112" s="123"/>
      <c r="AI112" s="121">
        <f>IF(ISNUMBER(U112),U112,0)+IF(ISNUMBER(Z112),Z112,0)</f>
        <v>18939612</v>
      </c>
      <c r="AJ112" s="122"/>
      <c r="AK112" s="122"/>
      <c r="AL112" s="122"/>
      <c r="AM112" s="123"/>
      <c r="AN112" s="121">
        <v>24590000</v>
      </c>
      <c r="AO112" s="122"/>
      <c r="AP112" s="122"/>
      <c r="AQ112" s="122"/>
      <c r="AR112" s="123"/>
      <c r="AS112" s="121">
        <v>0</v>
      </c>
      <c r="AT112" s="122"/>
      <c r="AU112" s="122"/>
      <c r="AV112" s="122"/>
      <c r="AW112" s="123"/>
      <c r="AX112" s="121">
        <v>0</v>
      </c>
      <c r="AY112" s="122"/>
      <c r="AZ112" s="122"/>
      <c r="BA112" s="123"/>
      <c r="BB112" s="121">
        <f>IF(ISNUMBER(AN112),AN112,0)+IF(ISNUMBER(AS112),AS112,0)</f>
        <v>24590000</v>
      </c>
      <c r="BC112" s="122"/>
      <c r="BD112" s="122"/>
      <c r="BE112" s="122"/>
      <c r="BF112" s="123"/>
      <c r="BG112" s="121">
        <v>26100000</v>
      </c>
      <c r="BH112" s="122"/>
      <c r="BI112" s="122"/>
      <c r="BJ112" s="122"/>
      <c r="BK112" s="123"/>
      <c r="BL112" s="121">
        <v>0</v>
      </c>
      <c r="BM112" s="122"/>
      <c r="BN112" s="122"/>
      <c r="BO112" s="122"/>
      <c r="BP112" s="123"/>
      <c r="BQ112" s="121">
        <v>0</v>
      </c>
      <c r="BR112" s="122"/>
      <c r="BS112" s="122"/>
      <c r="BT112" s="123"/>
      <c r="BU112" s="121">
        <f>IF(ISNUMBER(BG112),BG112,0)+IF(ISNUMBER(BL112),BL112,0)</f>
        <v>26100000</v>
      </c>
      <c r="BV112" s="122"/>
      <c r="BW112" s="122"/>
      <c r="BX112" s="122"/>
      <c r="BY112" s="123"/>
      <c r="CA112" s="44" t="s">
        <v>42</v>
      </c>
    </row>
    <row r="113" spans="1:77" s="44" customFormat="1" ht="51" customHeight="1">
      <c r="A113" s="117">
        <v>2</v>
      </c>
      <c r="B113" s="118"/>
      <c r="C113" s="118"/>
      <c r="D113" s="91" t="s">
        <v>274</v>
      </c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3"/>
      <c r="U113" s="121">
        <v>0</v>
      </c>
      <c r="V113" s="122"/>
      <c r="W113" s="122"/>
      <c r="X113" s="122"/>
      <c r="Y113" s="123"/>
      <c r="Z113" s="121">
        <v>0</v>
      </c>
      <c r="AA113" s="122"/>
      <c r="AB113" s="122"/>
      <c r="AC113" s="122"/>
      <c r="AD113" s="123"/>
      <c r="AE113" s="121">
        <v>0</v>
      </c>
      <c r="AF113" s="122"/>
      <c r="AG113" s="122"/>
      <c r="AH113" s="123"/>
      <c r="AI113" s="121">
        <f>IF(ISNUMBER(U113),U113,0)+IF(ISNUMBER(Z113),Z113,0)</f>
        <v>0</v>
      </c>
      <c r="AJ113" s="122"/>
      <c r="AK113" s="122"/>
      <c r="AL113" s="122"/>
      <c r="AM113" s="123"/>
      <c r="AN113" s="121">
        <v>350000</v>
      </c>
      <c r="AO113" s="122"/>
      <c r="AP113" s="122"/>
      <c r="AQ113" s="122"/>
      <c r="AR113" s="123"/>
      <c r="AS113" s="121">
        <v>150000</v>
      </c>
      <c r="AT113" s="122"/>
      <c r="AU113" s="122"/>
      <c r="AV113" s="122"/>
      <c r="AW113" s="123"/>
      <c r="AX113" s="121">
        <v>150000</v>
      </c>
      <c r="AY113" s="122"/>
      <c r="AZ113" s="122"/>
      <c r="BA113" s="123"/>
      <c r="BB113" s="121">
        <f>IF(ISNUMBER(AN113),AN113,0)+IF(ISNUMBER(AS113),AS113,0)</f>
        <v>500000</v>
      </c>
      <c r="BC113" s="122"/>
      <c r="BD113" s="122"/>
      <c r="BE113" s="122"/>
      <c r="BF113" s="123"/>
      <c r="BG113" s="121">
        <v>0</v>
      </c>
      <c r="BH113" s="122"/>
      <c r="BI113" s="122"/>
      <c r="BJ113" s="122"/>
      <c r="BK113" s="123"/>
      <c r="BL113" s="121">
        <v>0</v>
      </c>
      <c r="BM113" s="122"/>
      <c r="BN113" s="122"/>
      <c r="BO113" s="122"/>
      <c r="BP113" s="123"/>
      <c r="BQ113" s="121">
        <v>0</v>
      </c>
      <c r="BR113" s="122"/>
      <c r="BS113" s="122"/>
      <c r="BT113" s="123"/>
      <c r="BU113" s="121">
        <f>IF(ISNUMBER(BG113),BG113,0)+IF(ISNUMBER(BL113),BL113,0)</f>
        <v>0</v>
      </c>
      <c r="BV113" s="122"/>
      <c r="BW113" s="122"/>
      <c r="BX113" s="122"/>
      <c r="BY113" s="123"/>
    </row>
    <row r="114" spans="1:77" s="44" customFormat="1" ht="38.25" customHeight="1">
      <c r="A114" s="117">
        <v>3</v>
      </c>
      <c r="B114" s="118"/>
      <c r="C114" s="118"/>
      <c r="D114" s="91" t="s">
        <v>275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3"/>
      <c r="U114" s="121">
        <v>0</v>
      </c>
      <c r="V114" s="122"/>
      <c r="W114" s="122"/>
      <c r="X114" s="122"/>
      <c r="Y114" s="123"/>
      <c r="Z114" s="121">
        <v>0</v>
      </c>
      <c r="AA114" s="122"/>
      <c r="AB114" s="122"/>
      <c r="AC114" s="122"/>
      <c r="AD114" s="123"/>
      <c r="AE114" s="121">
        <v>0</v>
      </c>
      <c r="AF114" s="122"/>
      <c r="AG114" s="122"/>
      <c r="AH114" s="123"/>
      <c r="AI114" s="121">
        <f>IF(ISNUMBER(U114),U114,0)+IF(ISNUMBER(Z114),Z114,0)</f>
        <v>0</v>
      </c>
      <c r="AJ114" s="122"/>
      <c r="AK114" s="122"/>
      <c r="AL114" s="122"/>
      <c r="AM114" s="123"/>
      <c r="AN114" s="121">
        <v>50000</v>
      </c>
      <c r="AO114" s="122"/>
      <c r="AP114" s="122"/>
      <c r="AQ114" s="122"/>
      <c r="AR114" s="123"/>
      <c r="AS114" s="121">
        <v>0</v>
      </c>
      <c r="AT114" s="122"/>
      <c r="AU114" s="122"/>
      <c r="AV114" s="122"/>
      <c r="AW114" s="123"/>
      <c r="AX114" s="121">
        <v>0</v>
      </c>
      <c r="AY114" s="122"/>
      <c r="AZ114" s="122"/>
      <c r="BA114" s="123"/>
      <c r="BB114" s="121">
        <f>IF(ISNUMBER(AN114),AN114,0)+IF(ISNUMBER(AS114),AS114,0)</f>
        <v>50000</v>
      </c>
      <c r="BC114" s="122"/>
      <c r="BD114" s="122"/>
      <c r="BE114" s="122"/>
      <c r="BF114" s="123"/>
      <c r="BG114" s="121">
        <v>0</v>
      </c>
      <c r="BH114" s="122"/>
      <c r="BI114" s="122"/>
      <c r="BJ114" s="122"/>
      <c r="BK114" s="123"/>
      <c r="BL114" s="121">
        <v>0</v>
      </c>
      <c r="BM114" s="122"/>
      <c r="BN114" s="122"/>
      <c r="BO114" s="122"/>
      <c r="BP114" s="123"/>
      <c r="BQ114" s="121">
        <v>0</v>
      </c>
      <c r="BR114" s="122"/>
      <c r="BS114" s="122"/>
      <c r="BT114" s="123"/>
      <c r="BU114" s="121">
        <f>IF(ISNUMBER(BG114),BG114,0)+IF(ISNUMBER(BL114),BL114,0)</f>
        <v>0</v>
      </c>
      <c r="BV114" s="122"/>
      <c r="BW114" s="122"/>
      <c r="BX114" s="122"/>
      <c r="BY114" s="123"/>
    </row>
    <row r="115" spans="1:77" s="9" customFormat="1" ht="12.75" customHeight="1">
      <c r="A115" s="138"/>
      <c r="B115" s="139"/>
      <c r="C115" s="139"/>
      <c r="D115" s="78" t="s">
        <v>179</v>
      </c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1"/>
      <c r="U115" s="135">
        <v>18819612</v>
      </c>
      <c r="V115" s="136"/>
      <c r="W115" s="136"/>
      <c r="X115" s="136"/>
      <c r="Y115" s="137"/>
      <c r="Z115" s="135">
        <v>120000</v>
      </c>
      <c r="AA115" s="136"/>
      <c r="AB115" s="136"/>
      <c r="AC115" s="136"/>
      <c r="AD115" s="137"/>
      <c r="AE115" s="135">
        <v>120000</v>
      </c>
      <c r="AF115" s="136"/>
      <c r="AG115" s="136"/>
      <c r="AH115" s="137"/>
      <c r="AI115" s="135">
        <f>IF(ISNUMBER(U115),U115,0)+IF(ISNUMBER(Z115),Z115,0)</f>
        <v>18939612</v>
      </c>
      <c r="AJ115" s="136"/>
      <c r="AK115" s="136"/>
      <c r="AL115" s="136"/>
      <c r="AM115" s="137"/>
      <c r="AN115" s="135">
        <v>24990000</v>
      </c>
      <c r="AO115" s="136"/>
      <c r="AP115" s="136"/>
      <c r="AQ115" s="136"/>
      <c r="AR115" s="137"/>
      <c r="AS115" s="135">
        <v>150000</v>
      </c>
      <c r="AT115" s="136"/>
      <c r="AU115" s="136"/>
      <c r="AV115" s="136"/>
      <c r="AW115" s="137"/>
      <c r="AX115" s="135">
        <v>150000</v>
      </c>
      <c r="AY115" s="136"/>
      <c r="AZ115" s="136"/>
      <c r="BA115" s="137"/>
      <c r="BB115" s="135">
        <f>IF(ISNUMBER(AN115),AN115,0)+IF(ISNUMBER(AS115),AS115,0)</f>
        <v>25140000</v>
      </c>
      <c r="BC115" s="136"/>
      <c r="BD115" s="136"/>
      <c r="BE115" s="136"/>
      <c r="BF115" s="137"/>
      <c r="BG115" s="135">
        <v>26100000</v>
      </c>
      <c r="BH115" s="136"/>
      <c r="BI115" s="136"/>
      <c r="BJ115" s="136"/>
      <c r="BK115" s="137"/>
      <c r="BL115" s="135">
        <v>0</v>
      </c>
      <c r="BM115" s="136"/>
      <c r="BN115" s="136"/>
      <c r="BO115" s="136"/>
      <c r="BP115" s="137"/>
      <c r="BQ115" s="135">
        <v>0</v>
      </c>
      <c r="BR115" s="136"/>
      <c r="BS115" s="136"/>
      <c r="BT115" s="137"/>
      <c r="BU115" s="135">
        <f>IF(ISNUMBER(BG115),BG115,0)+IF(ISNUMBER(BL115),BL115,0)</f>
        <v>26100000</v>
      </c>
      <c r="BV115" s="136"/>
      <c r="BW115" s="136"/>
      <c r="BX115" s="136"/>
      <c r="BY115" s="137"/>
    </row>
    <row r="117" spans="1:64" ht="14.25" customHeight="1">
      <c r="A117" s="99" t="s">
        <v>348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</row>
    <row r="118" spans="1:60" ht="15" customHeight="1">
      <c r="A118" s="149" t="s">
        <v>248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ht="22.5" customHeight="1">
      <c r="A119" s="108" t="s">
        <v>7</v>
      </c>
      <c r="B119" s="109"/>
      <c r="C119" s="109"/>
      <c r="D119" s="108" t="s">
        <v>152</v>
      </c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10"/>
      <c r="U119" s="73" t="s">
        <v>252</v>
      </c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 t="s">
        <v>254</v>
      </c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</row>
    <row r="120" spans="1:60" ht="54" customHeight="1">
      <c r="A120" s="111"/>
      <c r="B120" s="112"/>
      <c r="C120" s="112"/>
      <c r="D120" s="11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3"/>
      <c r="U120" s="86" t="s">
        <v>5</v>
      </c>
      <c r="V120" s="87"/>
      <c r="W120" s="87"/>
      <c r="X120" s="87"/>
      <c r="Y120" s="88"/>
      <c r="Z120" s="86" t="s">
        <v>4</v>
      </c>
      <c r="AA120" s="87"/>
      <c r="AB120" s="87"/>
      <c r="AC120" s="87"/>
      <c r="AD120" s="88"/>
      <c r="AE120" s="104" t="s">
        <v>147</v>
      </c>
      <c r="AF120" s="105"/>
      <c r="AG120" s="105"/>
      <c r="AH120" s="105"/>
      <c r="AI120" s="106"/>
      <c r="AJ120" s="86" t="s">
        <v>6</v>
      </c>
      <c r="AK120" s="87"/>
      <c r="AL120" s="87"/>
      <c r="AM120" s="87"/>
      <c r="AN120" s="88"/>
      <c r="AO120" s="86" t="s">
        <v>5</v>
      </c>
      <c r="AP120" s="87"/>
      <c r="AQ120" s="87"/>
      <c r="AR120" s="87"/>
      <c r="AS120" s="88"/>
      <c r="AT120" s="86" t="s">
        <v>4</v>
      </c>
      <c r="AU120" s="87"/>
      <c r="AV120" s="87"/>
      <c r="AW120" s="87"/>
      <c r="AX120" s="88"/>
      <c r="AY120" s="104" t="s">
        <v>147</v>
      </c>
      <c r="AZ120" s="105"/>
      <c r="BA120" s="105"/>
      <c r="BB120" s="105"/>
      <c r="BC120" s="106"/>
      <c r="BD120" s="73" t="s">
        <v>118</v>
      </c>
      <c r="BE120" s="73"/>
      <c r="BF120" s="73"/>
      <c r="BG120" s="73"/>
      <c r="BH120" s="73"/>
    </row>
    <row r="121" spans="1:60" ht="15" customHeight="1">
      <c r="A121" s="86" t="s">
        <v>216</v>
      </c>
      <c r="B121" s="87"/>
      <c r="C121" s="87"/>
      <c r="D121" s="86">
        <v>2</v>
      </c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8"/>
      <c r="U121" s="86">
        <v>3</v>
      </c>
      <c r="V121" s="87"/>
      <c r="W121" s="87"/>
      <c r="X121" s="87"/>
      <c r="Y121" s="88"/>
      <c r="Z121" s="86">
        <v>4</v>
      </c>
      <c r="AA121" s="87"/>
      <c r="AB121" s="87"/>
      <c r="AC121" s="87"/>
      <c r="AD121" s="88"/>
      <c r="AE121" s="86">
        <v>5</v>
      </c>
      <c r="AF121" s="87"/>
      <c r="AG121" s="87"/>
      <c r="AH121" s="87"/>
      <c r="AI121" s="88"/>
      <c r="AJ121" s="86">
        <v>6</v>
      </c>
      <c r="AK121" s="87"/>
      <c r="AL121" s="87"/>
      <c r="AM121" s="87"/>
      <c r="AN121" s="88"/>
      <c r="AO121" s="86">
        <v>7</v>
      </c>
      <c r="AP121" s="87"/>
      <c r="AQ121" s="87"/>
      <c r="AR121" s="87"/>
      <c r="AS121" s="88"/>
      <c r="AT121" s="86">
        <v>8</v>
      </c>
      <c r="AU121" s="87"/>
      <c r="AV121" s="87"/>
      <c r="AW121" s="87"/>
      <c r="AX121" s="88"/>
      <c r="AY121" s="86">
        <v>9</v>
      </c>
      <c r="AZ121" s="87"/>
      <c r="BA121" s="87"/>
      <c r="BB121" s="87"/>
      <c r="BC121" s="88"/>
      <c r="BD121" s="86">
        <v>10</v>
      </c>
      <c r="BE121" s="87"/>
      <c r="BF121" s="87"/>
      <c r="BG121" s="87"/>
      <c r="BH121" s="88"/>
    </row>
    <row r="122" spans="1:79" s="2" customFormat="1" ht="12.75" customHeight="1" hidden="1">
      <c r="A122" s="80" t="s">
        <v>90</v>
      </c>
      <c r="B122" s="81"/>
      <c r="C122" s="81"/>
      <c r="D122" s="80" t="s">
        <v>78</v>
      </c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2"/>
      <c r="U122" s="80" t="s">
        <v>81</v>
      </c>
      <c r="V122" s="81"/>
      <c r="W122" s="81"/>
      <c r="X122" s="81"/>
      <c r="Y122" s="82"/>
      <c r="Z122" s="80" t="s">
        <v>82</v>
      </c>
      <c r="AA122" s="81"/>
      <c r="AB122" s="81"/>
      <c r="AC122" s="81"/>
      <c r="AD122" s="82"/>
      <c r="AE122" s="80" t="s">
        <v>116</v>
      </c>
      <c r="AF122" s="81"/>
      <c r="AG122" s="81"/>
      <c r="AH122" s="81"/>
      <c r="AI122" s="82"/>
      <c r="AJ122" s="114" t="s">
        <v>218</v>
      </c>
      <c r="AK122" s="115"/>
      <c r="AL122" s="115"/>
      <c r="AM122" s="115"/>
      <c r="AN122" s="116"/>
      <c r="AO122" s="80" t="s">
        <v>83</v>
      </c>
      <c r="AP122" s="81"/>
      <c r="AQ122" s="81"/>
      <c r="AR122" s="81"/>
      <c r="AS122" s="82"/>
      <c r="AT122" s="80" t="s">
        <v>84</v>
      </c>
      <c r="AU122" s="81"/>
      <c r="AV122" s="81"/>
      <c r="AW122" s="81"/>
      <c r="AX122" s="82"/>
      <c r="AY122" s="80" t="s">
        <v>117</v>
      </c>
      <c r="AZ122" s="81"/>
      <c r="BA122" s="81"/>
      <c r="BB122" s="81"/>
      <c r="BC122" s="82"/>
      <c r="BD122" s="134" t="s">
        <v>218</v>
      </c>
      <c r="BE122" s="134"/>
      <c r="BF122" s="134"/>
      <c r="BG122" s="134"/>
      <c r="BH122" s="134"/>
      <c r="CA122" s="2" t="s">
        <v>43</v>
      </c>
    </row>
    <row r="123" spans="1:79" s="44" customFormat="1" ht="38.25" customHeight="1">
      <c r="A123" s="117">
        <v>1</v>
      </c>
      <c r="B123" s="118"/>
      <c r="C123" s="118"/>
      <c r="D123" s="91" t="s">
        <v>273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3"/>
      <c r="U123" s="121">
        <v>27600000</v>
      </c>
      <c r="V123" s="122"/>
      <c r="W123" s="122"/>
      <c r="X123" s="122"/>
      <c r="Y123" s="123"/>
      <c r="Z123" s="121">
        <v>0</v>
      </c>
      <c r="AA123" s="122"/>
      <c r="AB123" s="122"/>
      <c r="AC123" s="122"/>
      <c r="AD123" s="123"/>
      <c r="AE123" s="120">
        <v>0</v>
      </c>
      <c r="AF123" s="120"/>
      <c r="AG123" s="120"/>
      <c r="AH123" s="120"/>
      <c r="AI123" s="120"/>
      <c r="AJ123" s="150">
        <f>IF(ISNUMBER(U123),U123,0)+IF(ISNUMBER(Z123),Z123,0)</f>
        <v>27600000</v>
      </c>
      <c r="AK123" s="150"/>
      <c r="AL123" s="150"/>
      <c r="AM123" s="150"/>
      <c r="AN123" s="150"/>
      <c r="AO123" s="120">
        <v>29200000</v>
      </c>
      <c r="AP123" s="120"/>
      <c r="AQ123" s="120"/>
      <c r="AR123" s="120"/>
      <c r="AS123" s="120"/>
      <c r="AT123" s="150">
        <v>0</v>
      </c>
      <c r="AU123" s="150"/>
      <c r="AV123" s="150"/>
      <c r="AW123" s="150"/>
      <c r="AX123" s="150"/>
      <c r="AY123" s="120">
        <v>0</v>
      </c>
      <c r="AZ123" s="120"/>
      <c r="BA123" s="120"/>
      <c r="BB123" s="120"/>
      <c r="BC123" s="120"/>
      <c r="BD123" s="150">
        <f>IF(ISNUMBER(AO123),AO123,0)+IF(ISNUMBER(AT123),AT123,0)</f>
        <v>29200000</v>
      </c>
      <c r="BE123" s="150"/>
      <c r="BF123" s="150"/>
      <c r="BG123" s="150"/>
      <c r="BH123" s="150"/>
      <c r="CA123" s="44" t="s">
        <v>44</v>
      </c>
    </row>
    <row r="124" spans="1:60" s="44" customFormat="1" ht="51" customHeight="1">
      <c r="A124" s="117">
        <v>2</v>
      </c>
      <c r="B124" s="118"/>
      <c r="C124" s="118"/>
      <c r="D124" s="91" t="s">
        <v>274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3"/>
      <c r="U124" s="121">
        <v>0</v>
      </c>
      <c r="V124" s="122"/>
      <c r="W124" s="122"/>
      <c r="X124" s="122"/>
      <c r="Y124" s="123"/>
      <c r="Z124" s="121">
        <v>0</v>
      </c>
      <c r="AA124" s="122"/>
      <c r="AB124" s="122"/>
      <c r="AC124" s="122"/>
      <c r="AD124" s="123"/>
      <c r="AE124" s="120">
        <v>0</v>
      </c>
      <c r="AF124" s="120"/>
      <c r="AG124" s="120"/>
      <c r="AH124" s="120"/>
      <c r="AI124" s="120"/>
      <c r="AJ124" s="150">
        <f>IF(ISNUMBER(U124),U124,0)+IF(ISNUMBER(Z124),Z124,0)</f>
        <v>0</v>
      </c>
      <c r="AK124" s="150"/>
      <c r="AL124" s="150"/>
      <c r="AM124" s="150"/>
      <c r="AN124" s="150"/>
      <c r="AO124" s="120">
        <v>0</v>
      </c>
      <c r="AP124" s="120"/>
      <c r="AQ124" s="120"/>
      <c r="AR124" s="120"/>
      <c r="AS124" s="120"/>
      <c r="AT124" s="150">
        <v>0</v>
      </c>
      <c r="AU124" s="150"/>
      <c r="AV124" s="150"/>
      <c r="AW124" s="150"/>
      <c r="AX124" s="150"/>
      <c r="AY124" s="120">
        <v>0</v>
      </c>
      <c r="AZ124" s="120"/>
      <c r="BA124" s="120"/>
      <c r="BB124" s="120"/>
      <c r="BC124" s="120"/>
      <c r="BD124" s="150">
        <f>IF(ISNUMBER(AO124),AO124,0)+IF(ISNUMBER(AT124),AT124,0)</f>
        <v>0</v>
      </c>
      <c r="BE124" s="150"/>
      <c r="BF124" s="150"/>
      <c r="BG124" s="150"/>
      <c r="BH124" s="150"/>
    </row>
    <row r="125" spans="1:60" s="44" customFormat="1" ht="38.25" customHeight="1">
      <c r="A125" s="117">
        <v>3</v>
      </c>
      <c r="B125" s="118"/>
      <c r="C125" s="118"/>
      <c r="D125" s="91" t="s">
        <v>275</v>
      </c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3"/>
      <c r="U125" s="121">
        <v>0</v>
      </c>
      <c r="V125" s="122"/>
      <c r="W125" s="122"/>
      <c r="X125" s="122"/>
      <c r="Y125" s="123"/>
      <c r="Z125" s="121">
        <v>0</v>
      </c>
      <c r="AA125" s="122"/>
      <c r="AB125" s="122"/>
      <c r="AC125" s="122"/>
      <c r="AD125" s="123"/>
      <c r="AE125" s="120">
        <v>0</v>
      </c>
      <c r="AF125" s="120"/>
      <c r="AG125" s="120"/>
      <c r="AH125" s="120"/>
      <c r="AI125" s="120"/>
      <c r="AJ125" s="150">
        <f>IF(ISNUMBER(U125),U125,0)+IF(ISNUMBER(Z125),Z125,0)</f>
        <v>0</v>
      </c>
      <c r="AK125" s="150"/>
      <c r="AL125" s="150"/>
      <c r="AM125" s="150"/>
      <c r="AN125" s="150"/>
      <c r="AO125" s="120">
        <v>0</v>
      </c>
      <c r="AP125" s="120"/>
      <c r="AQ125" s="120"/>
      <c r="AR125" s="120"/>
      <c r="AS125" s="120"/>
      <c r="AT125" s="150">
        <v>0</v>
      </c>
      <c r="AU125" s="150"/>
      <c r="AV125" s="150"/>
      <c r="AW125" s="150"/>
      <c r="AX125" s="150"/>
      <c r="AY125" s="120">
        <v>0</v>
      </c>
      <c r="AZ125" s="120"/>
      <c r="BA125" s="120"/>
      <c r="BB125" s="120"/>
      <c r="BC125" s="120"/>
      <c r="BD125" s="150">
        <f>IF(ISNUMBER(AO125),AO125,0)+IF(ISNUMBER(AT125),AT125,0)</f>
        <v>0</v>
      </c>
      <c r="BE125" s="150"/>
      <c r="BF125" s="150"/>
      <c r="BG125" s="150"/>
      <c r="BH125" s="150"/>
    </row>
    <row r="126" spans="1:60" s="9" customFormat="1" ht="12.75" customHeight="1">
      <c r="A126" s="138"/>
      <c r="B126" s="139"/>
      <c r="C126" s="139"/>
      <c r="D126" s="78" t="s">
        <v>179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1"/>
      <c r="U126" s="135">
        <v>27600000</v>
      </c>
      <c r="V126" s="136"/>
      <c r="W126" s="136"/>
      <c r="X126" s="136"/>
      <c r="Y126" s="137"/>
      <c r="Z126" s="135">
        <v>0</v>
      </c>
      <c r="AA126" s="136"/>
      <c r="AB126" s="136"/>
      <c r="AC126" s="136"/>
      <c r="AD126" s="137"/>
      <c r="AE126" s="148">
        <v>0</v>
      </c>
      <c r="AF126" s="148"/>
      <c r="AG126" s="148"/>
      <c r="AH126" s="148"/>
      <c r="AI126" s="148"/>
      <c r="AJ126" s="172">
        <f>IF(ISNUMBER(U126),U126,0)+IF(ISNUMBER(Z126),Z126,0)</f>
        <v>27600000</v>
      </c>
      <c r="AK126" s="172"/>
      <c r="AL126" s="172"/>
      <c r="AM126" s="172"/>
      <c r="AN126" s="172"/>
      <c r="AO126" s="148">
        <v>29200000</v>
      </c>
      <c r="AP126" s="148"/>
      <c r="AQ126" s="148"/>
      <c r="AR126" s="148"/>
      <c r="AS126" s="148"/>
      <c r="AT126" s="172">
        <v>0</v>
      </c>
      <c r="AU126" s="172"/>
      <c r="AV126" s="172"/>
      <c r="AW126" s="172"/>
      <c r="AX126" s="172"/>
      <c r="AY126" s="148">
        <v>0</v>
      </c>
      <c r="AZ126" s="148"/>
      <c r="BA126" s="148"/>
      <c r="BB126" s="148"/>
      <c r="BC126" s="148"/>
      <c r="BD126" s="172">
        <f>IF(ISNUMBER(AO126),AO126,0)+IF(ISNUMBER(AT126),AT126,0)</f>
        <v>29200000</v>
      </c>
      <c r="BE126" s="172"/>
      <c r="BF126" s="172"/>
      <c r="BG126" s="172"/>
      <c r="BH126" s="172"/>
    </row>
    <row r="127" spans="1:55" s="8" customFormat="1" ht="12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</row>
    <row r="129" spans="1:64" ht="14.25" customHeight="1">
      <c r="A129" s="99" t="s">
        <v>184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</row>
    <row r="130" spans="1:64" ht="14.25" customHeight="1">
      <c r="A130" s="99" t="s">
        <v>335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</row>
    <row r="131" spans="1:76" ht="22.5" customHeight="1">
      <c r="A131" s="108" t="s">
        <v>7</v>
      </c>
      <c r="B131" s="109"/>
      <c r="C131" s="109"/>
      <c r="D131" s="73" t="s">
        <v>10</v>
      </c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 t="s">
        <v>9</v>
      </c>
      <c r="R131" s="73"/>
      <c r="S131" s="73"/>
      <c r="T131" s="73"/>
      <c r="U131" s="73"/>
      <c r="V131" s="73" t="s">
        <v>8</v>
      </c>
      <c r="W131" s="73"/>
      <c r="X131" s="73"/>
      <c r="Y131" s="73"/>
      <c r="Z131" s="73"/>
      <c r="AA131" s="73"/>
      <c r="AB131" s="73"/>
      <c r="AC131" s="73"/>
      <c r="AD131" s="73"/>
      <c r="AE131" s="73"/>
      <c r="AF131" s="86" t="s">
        <v>249</v>
      </c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8"/>
      <c r="AU131" s="86" t="s">
        <v>250</v>
      </c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8"/>
      <c r="BJ131" s="86" t="s">
        <v>251</v>
      </c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8"/>
    </row>
    <row r="132" spans="1:76" ht="32.25" customHeight="1">
      <c r="A132" s="111"/>
      <c r="B132" s="112"/>
      <c r="C132" s="112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 t="s">
        <v>5</v>
      </c>
      <c r="AG132" s="73"/>
      <c r="AH132" s="73"/>
      <c r="AI132" s="73"/>
      <c r="AJ132" s="73"/>
      <c r="AK132" s="73" t="s">
        <v>4</v>
      </c>
      <c r="AL132" s="73"/>
      <c r="AM132" s="73"/>
      <c r="AN132" s="73"/>
      <c r="AO132" s="73"/>
      <c r="AP132" s="73" t="s">
        <v>154</v>
      </c>
      <c r="AQ132" s="73"/>
      <c r="AR132" s="73"/>
      <c r="AS132" s="73"/>
      <c r="AT132" s="73"/>
      <c r="AU132" s="73" t="s">
        <v>5</v>
      </c>
      <c r="AV132" s="73"/>
      <c r="AW132" s="73"/>
      <c r="AX132" s="73"/>
      <c r="AY132" s="73"/>
      <c r="AZ132" s="73" t="s">
        <v>4</v>
      </c>
      <c r="BA132" s="73"/>
      <c r="BB132" s="73"/>
      <c r="BC132" s="73"/>
      <c r="BD132" s="73"/>
      <c r="BE132" s="73" t="s">
        <v>112</v>
      </c>
      <c r="BF132" s="73"/>
      <c r="BG132" s="73"/>
      <c r="BH132" s="73"/>
      <c r="BI132" s="73"/>
      <c r="BJ132" s="73" t="s">
        <v>5</v>
      </c>
      <c r="BK132" s="73"/>
      <c r="BL132" s="73"/>
      <c r="BM132" s="73"/>
      <c r="BN132" s="73"/>
      <c r="BO132" s="73" t="s">
        <v>4</v>
      </c>
      <c r="BP132" s="73"/>
      <c r="BQ132" s="73"/>
      <c r="BR132" s="73"/>
      <c r="BS132" s="73"/>
      <c r="BT132" s="73" t="s">
        <v>119</v>
      </c>
      <c r="BU132" s="73"/>
      <c r="BV132" s="73"/>
      <c r="BW132" s="73"/>
      <c r="BX132" s="73"/>
    </row>
    <row r="133" spans="1:76" ht="15" customHeight="1">
      <c r="A133" s="86">
        <v>1</v>
      </c>
      <c r="B133" s="87"/>
      <c r="C133" s="87"/>
      <c r="D133" s="73">
        <v>2</v>
      </c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>
        <v>3</v>
      </c>
      <c r="R133" s="73"/>
      <c r="S133" s="73"/>
      <c r="T133" s="73"/>
      <c r="U133" s="73"/>
      <c r="V133" s="73">
        <v>4</v>
      </c>
      <c r="W133" s="73"/>
      <c r="X133" s="73"/>
      <c r="Y133" s="73"/>
      <c r="Z133" s="73"/>
      <c r="AA133" s="73"/>
      <c r="AB133" s="73"/>
      <c r="AC133" s="73"/>
      <c r="AD133" s="73"/>
      <c r="AE133" s="73"/>
      <c r="AF133" s="73">
        <v>5</v>
      </c>
      <c r="AG133" s="73"/>
      <c r="AH133" s="73"/>
      <c r="AI133" s="73"/>
      <c r="AJ133" s="73"/>
      <c r="AK133" s="73">
        <v>6</v>
      </c>
      <c r="AL133" s="73"/>
      <c r="AM133" s="73"/>
      <c r="AN133" s="73"/>
      <c r="AO133" s="73"/>
      <c r="AP133" s="73">
        <v>7</v>
      </c>
      <c r="AQ133" s="73"/>
      <c r="AR133" s="73"/>
      <c r="AS133" s="73"/>
      <c r="AT133" s="73"/>
      <c r="AU133" s="73">
        <v>8</v>
      </c>
      <c r="AV133" s="73"/>
      <c r="AW133" s="73"/>
      <c r="AX133" s="73"/>
      <c r="AY133" s="73"/>
      <c r="AZ133" s="73">
        <v>9</v>
      </c>
      <c r="BA133" s="73"/>
      <c r="BB133" s="73"/>
      <c r="BC133" s="73"/>
      <c r="BD133" s="73"/>
      <c r="BE133" s="73">
        <v>10</v>
      </c>
      <c r="BF133" s="73"/>
      <c r="BG133" s="73"/>
      <c r="BH133" s="73"/>
      <c r="BI133" s="73"/>
      <c r="BJ133" s="73">
        <v>11</v>
      </c>
      <c r="BK133" s="73"/>
      <c r="BL133" s="73"/>
      <c r="BM133" s="73"/>
      <c r="BN133" s="73"/>
      <c r="BO133" s="73">
        <v>12</v>
      </c>
      <c r="BP133" s="73"/>
      <c r="BQ133" s="73"/>
      <c r="BR133" s="73"/>
      <c r="BS133" s="73"/>
      <c r="BT133" s="73">
        <v>13</v>
      </c>
      <c r="BU133" s="73"/>
      <c r="BV133" s="73"/>
      <c r="BW133" s="73"/>
      <c r="BX133" s="73"/>
    </row>
    <row r="134" spans="1:79" ht="10.5" customHeight="1" hidden="1">
      <c r="A134" s="80" t="s">
        <v>187</v>
      </c>
      <c r="B134" s="81"/>
      <c r="C134" s="81"/>
      <c r="D134" s="73" t="s">
        <v>78</v>
      </c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 t="s">
        <v>91</v>
      </c>
      <c r="R134" s="73"/>
      <c r="S134" s="73"/>
      <c r="T134" s="73"/>
      <c r="U134" s="73"/>
      <c r="V134" s="73" t="s">
        <v>92</v>
      </c>
      <c r="W134" s="73"/>
      <c r="X134" s="73"/>
      <c r="Y134" s="73"/>
      <c r="Z134" s="73"/>
      <c r="AA134" s="73"/>
      <c r="AB134" s="73"/>
      <c r="AC134" s="73"/>
      <c r="AD134" s="73"/>
      <c r="AE134" s="73"/>
      <c r="AF134" s="48" t="s">
        <v>139</v>
      </c>
      <c r="AG134" s="48"/>
      <c r="AH134" s="48"/>
      <c r="AI134" s="48"/>
      <c r="AJ134" s="48"/>
      <c r="AK134" s="58" t="s">
        <v>140</v>
      </c>
      <c r="AL134" s="58"/>
      <c r="AM134" s="58"/>
      <c r="AN134" s="58"/>
      <c r="AO134" s="58"/>
      <c r="AP134" s="134" t="s">
        <v>277</v>
      </c>
      <c r="AQ134" s="134"/>
      <c r="AR134" s="134"/>
      <c r="AS134" s="134"/>
      <c r="AT134" s="134"/>
      <c r="AU134" s="48" t="s">
        <v>141</v>
      </c>
      <c r="AV134" s="48"/>
      <c r="AW134" s="48"/>
      <c r="AX134" s="48"/>
      <c r="AY134" s="48"/>
      <c r="AZ134" s="58" t="s">
        <v>142</v>
      </c>
      <c r="BA134" s="58"/>
      <c r="BB134" s="58"/>
      <c r="BC134" s="58"/>
      <c r="BD134" s="58"/>
      <c r="BE134" s="134" t="s">
        <v>277</v>
      </c>
      <c r="BF134" s="134"/>
      <c r="BG134" s="134"/>
      <c r="BH134" s="134"/>
      <c r="BI134" s="134"/>
      <c r="BJ134" s="48" t="s">
        <v>133</v>
      </c>
      <c r="BK134" s="48"/>
      <c r="BL134" s="48"/>
      <c r="BM134" s="48"/>
      <c r="BN134" s="48"/>
      <c r="BO134" s="58" t="s">
        <v>134</v>
      </c>
      <c r="BP134" s="58"/>
      <c r="BQ134" s="58"/>
      <c r="BR134" s="58"/>
      <c r="BS134" s="58"/>
      <c r="BT134" s="134" t="s">
        <v>277</v>
      </c>
      <c r="BU134" s="134"/>
      <c r="BV134" s="134"/>
      <c r="BW134" s="134"/>
      <c r="BX134" s="134"/>
      <c r="CA134" t="s">
        <v>45</v>
      </c>
    </row>
    <row r="135" spans="1:79" s="9" customFormat="1" ht="15" customHeight="1">
      <c r="A135" s="138">
        <v>0</v>
      </c>
      <c r="B135" s="139"/>
      <c r="C135" s="139"/>
      <c r="D135" s="151" t="s">
        <v>276</v>
      </c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2"/>
      <c r="BT135" s="152"/>
      <c r="BU135" s="152"/>
      <c r="BV135" s="152"/>
      <c r="BW135" s="152"/>
      <c r="BX135" s="152"/>
      <c r="CA135" s="9" t="s">
        <v>46</v>
      </c>
    </row>
    <row r="136" spans="1:76" s="44" customFormat="1" ht="15" customHeight="1">
      <c r="A136" s="117"/>
      <c r="B136" s="118"/>
      <c r="C136" s="118"/>
      <c r="D136" s="154" t="s">
        <v>278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3"/>
      <c r="Q136" s="73" t="s">
        <v>225</v>
      </c>
      <c r="R136" s="73"/>
      <c r="S136" s="73"/>
      <c r="T136" s="73"/>
      <c r="U136" s="73"/>
      <c r="V136" s="73" t="s">
        <v>279</v>
      </c>
      <c r="W136" s="73"/>
      <c r="X136" s="73"/>
      <c r="Y136" s="73"/>
      <c r="Z136" s="73"/>
      <c r="AA136" s="73"/>
      <c r="AB136" s="73"/>
      <c r="AC136" s="73"/>
      <c r="AD136" s="73"/>
      <c r="AE136" s="73"/>
      <c r="AF136" s="153">
        <v>46</v>
      </c>
      <c r="AG136" s="153"/>
      <c r="AH136" s="153"/>
      <c r="AI136" s="153"/>
      <c r="AJ136" s="153"/>
      <c r="AK136" s="153">
        <v>0</v>
      </c>
      <c r="AL136" s="153"/>
      <c r="AM136" s="153"/>
      <c r="AN136" s="153"/>
      <c r="AO136" s="153"/>
      <c r="AP136" s="153">
        <v>46</v>
      </c>
      <c r="AQ136" s="153"/>
      <c r="AR136" s="153"/>
      <c r="AS136" s="153"/>
      <c r="AT136" s="153"/>
      <c r="AU136" s="153">
        <v>46</v>
      </c>
      <c r="AV136" s="153"/>
      <c r="AW136" s="153"/>
      <c r="AX136" s="153"/>
      <c r="AY136" s="153"/>
      <c r="AZ136" s="153">
        <v>0</v>
      </c>
      <c r="BA136" s="153"/>
      <c r="BB136" s="153"/>
      <c r="BC136" s="153"/>
      <c r="BD136" s="153"/>
      <c r="BE136" s="153">
        <v>46</v>
      </c>
      <c r="BF136" s="153"/>
      <c r="BG136" s="153"/>
      <c r="BH136" s="153"/>
      <c r="BI136" s="153"/>
      <c r="BJ136" s="153">
        <v>46</v>
      </c>
      <c r="BK136" s="153"/>
      <c r="BL136" s="153"/>
      <c r="BM136" s="153"/>
      <c r="BN136" s="153"/>
      <c r="BO136" s="153">
        <v>0</v>
      </c>
      <c r="BP136" s="153"/>
      <c r="BQ136" s="153"/>
      <c r="BR136" s="153"/>
      <c r="BS136" s="153"/>
      <c r="BT136" s="153">
        <v>46</v>
      </c>
      <c r="BU136" s="153"/>
      <c r="BV136" s="153"/>
      <c r="BW136" s="153"/>
      <c r="BX136" s="153"/>
    </row>
    <row r="137" spans="1:76" s="44" customFormat="1" ht="15" customHeight="1">
      <c r="A137" s="117">
        <v>0</v>
      </c>
      <c r="B137" s="118"/>
      <c r="C137" s="118"/>
      <c r="D137" s="154" t="s">
        <v>280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3"/>
      <c r="Q137" s="73" t="s">
        <v>225</v>
      </c>
      <c r="R137" s="73"/>
      <c r="S137" s="73"/>
      <c r="T137" s="73"/>
      <c r="U137" s="73"/>
      <c r="V137" s="73" t="s">
        <v>281</v>
      </c>
      <c r="W137" s="73"/>
      <c r="X137" s="73"/>
      <c r="Y137" s="73"/>
      <c r="Z137" s="73"/>
      <c r="AA137" s="73"/>
      <c r="AB137" s="73"/>
      <c r="AC137" s="73"/>
      <c r="AD137" s="73"/>
      <c r="AE137" s="73"/>
      <c r="AF137" s="153">
        <v>8</v>
      </c>
      <c r="AG137" s="153"/>
      <c r="AH137" s="153"/>
      <c r="AI137" s="153"/>
      <c r="AJ137" s="153"/>
      <c r="AK137" s="153">
        <v>0</v>
      </c>
      <c r="AL137" s="153"/>
      <c r="AM137" s="153"/>
      <c r="AN137" s="153"/>
      <c r="AO137" s="153"/>
      <c r="AP137" s="153">
        <v>8</v>
      </c>
      <c r="AQ137" s="153"/>
      <c r="AR137" s="153"/>
      <c r="AS137" s="153"/>
      <c r="AT137" s="153"/>
      <c r="AU137" s="153">
        <v>8</v>
      </c>
      <c r="AV137" s="153"/>
      <c r="AW137" s="153"/>
      <c r="AX137" s="153"/>
      <c r="AY137" s="153"/>
      <c r="AZ137" s="153">
        <v>0</v>
      </c>
      <c r="BA137" s="153"/>
      <c r="BB137" s="153"/>
      <c r="BC137" s="153"/>
      <c r="BD137" s="153"/>
      <c r="BE137" s="153">
        <v>8</v>
      </c>
      <c r="BF137" s="153"/>
      <c r="BG137" s="153"/>
      <c r="BH137" s="153"/>
      <c r="BI137" s="153"/>
      <c r="BJ137" s="153">
        <v>8</v>
      </c>
      <c r="BK137" s="153"/>
      <c r="BL137" s="153"/>
      <c r="BM137" s="153"/>
      <c r="BN137" s="153"/>
      <c r="BO137" s="153">
        <v>0</v>
      </c>
      <c r="BP137" s="153"/>
      <c r="BQ137" s="153"/>
      <c r="BR137" s="153"/>
      <c r="BS137" s="153"/>
      <c r="BT137" s="153">
        <v>8</v>
      </c>
      <c r="BU137" s="153"/>
      <c r="BV137" s="153"/>
      <c r="BW137" s="153"/>
      <c r="BX137" s="153"/>
    </row>
    <row r="138" spans="1:76" s="44" customFormat="1" ht="15" customHeight="1">
      <c r="A138" s="117">
        <v>0</v>
      </c>
      <c r="B138" s="118"/>
      <c r="C138" s="118"/>
      <c r="D138" s="154" t="s">
        <v>282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3"/>
      <c r="Q138" s="73" t="s">
        <v>225</v>
      </c>
      <c r="R138" s="73"/>
      <c r="S138" s="73"/>
      <c r="T138" s="73"/>
      <c r="U138" s="73"/>
      <c r="V138" s="154" t="s">
        <v>283</v>
      </c>
      <c r="W138" s="92"/>
      <c r="X138" s="92"/>
      <c r="Y138" s="92"/>
      <c r="Z138" s="92"/>
      <c r="AA138" s="92"/>
      <c r="AB138" s="92"/>
      <c r="AC138" s="92"/>
      <c r="AD138" s="92"/>
      <c r="AE138" s="93"/>
      <c r="AF138" s="153">
        <v>64</v>
      </c>
      <c r="AG138" s="153"/>
      <c r="AH138" s="153"/>
      <c r="AI138" s="153"/>
      <c r="AJ138" s="153"/>
      <c r="AK138" s="153">
        <v>0</v>
      </c>
      <c r="AL138" s="153"/>
      <c r="AM138" s="153"/>
      <c r="AN138" s="153"/>
      <c r="AO138" s="153"/>
      <c r="AP138" s="153">
        <v>64</v>
      </c>
      <c r="AQ138" s="153"/>
      <c r="AR138" s="153"/>
      <c r="AS138" s="153"/>
      <c r="AT138" s="153"/>
      <c r="AU138" s="153">
        <v>64</v>
      </c>
      <c r="AV138" s="153"/>
      <c r="AW138" s="153"/>
      <c r="AX138" s="153"/>
      <c r="AY138" s="153"/>
      <c r="AZ138" s="153">
        <v>0</v>
      </c>
      <c r="BA138" s="153"/>
      <c r="BB138" s="153"/>
      <c r="BC138" s="153"/>
      <c r="BD138" s="153"/>
      <c r="BE138" s="153">
        <v>64</v>
      </c>
      <c r="BF138" s="153"/>
      <c r="BG138" s="153"/>
      <c r="BH138" s="153"/>
      <c r="BI138" s="153"/>
      <c r="BJ138" s="153">
        <v>64</v>
      </c>
      <c r="BK138" s="153"/>
      <c r="BL138" s="153"/>
      <c r="BM138" s="153"/>
      <c r="BN138" s="153"/>
      <c r="BO138" s="153">
        <v>0</v>
      </c>
      <c r="BP138" s="153"/>
      <c r="BQ138" s="153"/>
      <c r="BR138" s="153"/>
      <c r="BS138" s="153"/>
      <c r="BT138" s="153">
        <v>64</v>
      </c>
      <c r="BU138" s="153"/>
      <c r="BV138" s="153"/>
      <c r="BW138" s="153"/>
      <c r="BX138" s="153"/>
    </row>
    <row r="139" spans="1:76" s="9" customFormat="1" ht="15" customHeight="1">
      <c r="A139" s="138">
        <v>0</v>
      </c>
      <c r="B139" s="139"/>
      <c r="C139" s="139"/>
      <c r="D139" s="173" t="s">
        <v>284</v>
      </c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1"/>
      <c r="Q139" s="151"/>
      <c r="R139" s="151"/>
      <c r="S139" s="151"/>
      <c r="T139" s="151"/>
      <c r="U139" s="151"/>
      <c r="V139" s="173"/>
      <c r="W139" s="50"/>
      <c r="X139" s="50"/>
      <c r="Y139" s="50"/>
      <c r="Z139" s="50"/>
      <c r="AA139" s="50"/>
      <c r="AB139" s="50"/>
      <c r="AC139" s="50"/>
      <c r="AD139" s="50"/>
      <c r="AE139" s="51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  <c r="BI139" s="152"/>
      <c r="BJ139" s="152"/>
      <c r="BK139" s="152"/>
      <c r="BL139" s="152"/>
      <c r="BM139" s="152"/>
      <c r="BN139" s="152"/>
      <c r="BO139" s="152"/>
      <c r="BP139" s="152"/>
      <c r="BQ139" s="152"/>
      <c r="BR139" s="152"/>
      <c r="BS139" s="152"/>
      <c r="BT139" s="152"/>
      <c r="BU139" s="152"/>
      <c r="BV139" s="152"/>
      <c r="BW139" s="152"/>
      <c r="BX139" s="152"/>
    </row>
    <row r="140" spans="1:76" s="44" customFormat="1" ht="28.5" customHeight="1">
      <c r="A140" s="117">
        <v>0</v>
      </c>
      <c r="B140" s="118"/>
      <c r="C140" s="118"/>
      <c r="D140" s="154" t="s">
        <v>285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3"/>
      <c r="Q140" s="73" t="s">
        <v>225</v>
      </c>
      <c r="R140" s="73"/>
      <c r="S140" s="73"/>
      <c r="T140" s="73"/>
      <c r="U140" s="73"/>
      <c r="V140" s="154" t="s">
        <v>286</v>
      </c>
      <c r="W140" s="92"/>
      <c r="X140" s="92"/>
      <c r="Y140" s="92"/>
      <c r="Z140" s="92"/>
      <c r="AA140" s="92"/>
      <c r="AB140" s="92"/>
      <c r="AC140" s="92"/>
      <c r="AD140" s="92"/>
      <c r="AE140" s="93"/>
      <c r="AF140" s="153">
        <v>3531</v>
      </c>
      <c r="AG140" s="153"/>
      <c r="AH140" s="153"/>
      <c r="AI140" s="153"/>
      <c r="AJ140" s="153"/>
      <c r="AK140" s="153">
        <v>0</v>
      </c>
      <c r="AL140" s="153"/>
      <c r="AM140" s="153"/>
      <c r="AN140" s="153"/>
      <c r="AO140" s="153"/>
      <c r="AP140" s="153">
        <v>3531</v>
      </c>
      <c r="AQ140" s="153"/>
      <c r="AR140" s="153"/>
      <c r="AS140" s="153"/>
      <c r="AT140" s="153"/>
      <c r="AU140" s="153">
        <v>3400</v>
      </c>
      <c r="AV140" s="153"/>
      <c r="AW140" s="153"/>
      <c r="AX140" s="153"/>
      <c r="AY140" s="153"/>
      <c r="AZ140" s="153">
        <v>0</v>
      </c>
      <c r="BA140" s="153"/>
      <c r="BB140" s="153"/>
      <c r="BC140" s="153"/>
      <c r="BD140" s="153"/>
      <c r="BE140" s="153">
        <v>3400</v>
      </c>
      <c r="BF140" s="153"/>
      <c r="BG140" s="153"/>
      <c r="BH140" s="153"/>
      <c r="BI140" s="153"/>
      <c r="BJ140" s="153">
        <v>3700</v>
      </c>
      <c r="BK140" s="153"/>
      <c r="BL140" s="153"/>
      <c r="BM140" s="153"/>
      <c r="BN140" s="153"/>
      <c r="BO140" s="153">
        <v>0</v>
      </c>
      <c r="BP140" s="153"/>
      <c r="BQ140" s="153"/>
      <c r="BR140" s="153"/>
      <c r="BS140" s="153"/>
      <c r="BT140" s="153">
        <v>3700</v>
      </c>
      <c r="BU140" s="153"/>
      <c r="BV140" s="153"/>
      <c r="BW140" s="153"/>
      <c r="BX140" s="153"/>
    </row>
    <row r="141" spans="1:76" s="44" customFormat="1" ht="30" customHeight="1">
      <c r="A141" s="117">
        <v>0</v>
      </c>
      <c r="B141" s="118"/>
      <c r="C141" s="118"/>
      <c r="D141" s="154" t="s">
        <v>287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3"/>
      <c r="Q141" s="73" t="s">
        <v>222</v>
      </c>
      <c r="R141" s="73"/>
      <c r="S141" s="73"/>
      <c r="T141" s="73"/>
      <c r="U141" s="73"/>
      <c r="V141" s="154" t="s">
        <v>288</v>
      </c>
      <c r="W141" s="92"/>
      <c r="X141" s="92"/>
      <c r="Y141" s="92"/>
      <c r="Z141" s="92"/>
      <c r="AA141" s="92"/>
      <c r="AB141" s="92"/>
      <c r="AC141" s="92"/>
      <c r="AD141" s="92"/>
      <c r="AE141" s="93"/>
      <c r="AF141" s="153">
        <v>56</v>
      </c>
      <c r="AG141" s="153"/>
      <c r="AH141" s="153"/>
      <c r="AI141" s="153"/>
      <c r="AJ141" s="153"/>
      <c r="AK141" s="153">
        <v>0</v>
      </c>
      <c r="AL141" s="153"/>
      <c r="AM141" s="153"/>
      <c r="AN141" s="153"/>
      <c r="AO141" s="153"/>
      <c r="AP141" s="153">
        <v>56</v>
      </c>
      <c r="AQ141" s="153"/>
      <c r="AR141" s="153"/>
      <c r="AS141" s="153"/>
      <c r="AT141" s="153"/>
      <c r="AU141" s="153">
        <v>60</v>
      </c>
      <c r="AV141" s="153"/>
      <c r="AW141" s="153"/>
      <c r="AX141" s="153"/>
      <c r="AY141" s="153"/>
      <c r="AZ141" s="153">
        <v>0</v>
      </c>
      <c r="BA141" s="153"/>
      <c r="BB141" s="153"/>
      <c r="BC141" s="153"/>
      <c r="BD141" s="153"/>
      <c r="BE141" s="153">
        <v>60</v>
      </c>
      <c r="BF141" s="153"/>
      <c r="BG141" s="153"/>
      <c r="BH141" s="153"/>
      <c r="BI141" s="153"/>
      <c r="BJ141" s="153">
        <v>61</v>
      </c>
      <c r="BK141" s="153"/>
      <c r="BL141" s="153"/>
      <c r="BM141" s="153"/>
      <c r="BN141" s="153"/>
      <c r="BO141" s="153">
        <v>0</v>
      </c>
      <c r="BP141" s="153"/>
      <c r="BQ141" s="153"/>
      <c r="BR141" s="153"/>
      <c r="BS141" s="153"/>
      <c r="BT141" s="153">
        <v>61</v>
      </c>
      <c r="BU141" s="153"/>
      <c r="BV141" s="153"/>
      <c r="BW141" s="153"/>
      <c r="BX141" s="153"/>
    </row>
    <row r="142" spans="1:76" s="44" customFormat="1" ht="15" customHeight="1">
      <c r="A142" s="117">
        <v>0</v>
      </c>
      <c r="B142" s="118"/>
      <c r="C142" s="118"/>
      <c r="D142" s="154" t="s">
        <v>223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3"/>
      <c r="Q142" s="73" t="s">
        <v>222</v>
      </c>
      <c r="R142" s="73"/>
      <c r="S142" s="73"/>
      <c r="T142" s="73"/>
      <c r="U142" s="73"/>
      <c r="V142" s="154" t="s">
        <v>286</v>
      </c>
      <c r="W142" s="92"/>
      <c r="X142" s="92"/>
      <c r="Y142" s="92"/>
      <c r="Z142" s="92"/>
      <c r="AA142" s="92"/>
      <c r="AB142" s="92"/>
      <c r="AC142" s="92"/>
      <c r="AD142" s="92"/>
      <c r="AE142" s="93"/>
      <c r="AF142" s="153">
        <v>657</v>
      </c>
      <c r="AG142" s="153"/>
      <c r="AH142" s="153"/>
      <c r="AI142" s="153"/>
      <c r="AJ142" s="153"/>
      <c r="AK142" s="153">
        <v>0</v>
      </c>
      <c r="AL142" s="153"/>
      <c r="AM142" s="153"/>
      <c r="AN142" s="153"/>
      <c r="AO142" s="153"/>
      <c r="AP142" s="153">
        <v>657</v>
      </c>
      <c r="AQ142" s="153"/>
      <c r="AR142" s="153"/>
      <c r="AS142" s="153"/>
      <c r="AT142" s="153"/>
      <c r="AU142" s="153">
        <v>680</v>
      </c>
      <c r="AV142" s="153"/>
      <c r="AW142" s="153"/>
      <c r="AX142" s="153"/>
      <c r="AY142" s="153"/>
      <c r="AZ142" s="153">
        <v>0</v>
      </c>
      <c r="BA142" s="153"/>
      <c r="BB142" s="153"/>
      <c r="BC142" s="153"/>
      <c r="BD142" s="153"/>
      <c r="BE142" s="153">
        <v>680</v>
      </c>
      <c r="BF142" s="153"/>
      <c r="BG142" s="153"/>
      <c r="BH142" s="153"/>
      <c r="BI142" s="153"/>
      <c r="BJ142" s="153">
        <v>496</v>
      </c>
      <c r="BK142" s="153"/>
      <c r="BL142" s="153"/>
      <c r="BM142" s="153"/>
      <c r="BN142" s="153"/>
      <c r="BO142" s="153">
        <v>0</v>
      </c>
      <c r="BP142" s="153"/>
      <c r="BQ142" s="153"/>
      <c r="BR142" s="153"/>
      <c r="BS142" s="153"/>
      <c r="BT142" s="153">
        <v>496</v>
      </c>
      <c r="BU142" s="153"/>
      <c r="BV142" s="153"/>
      <c r="BW142" s="153"/>
      <c r="BX142" s="153"/>
    </row>
    <row r="143" spans="1:76" s="44" customFormat="1" ht="30" customHeight="1">
      <c r="A143" s="117">
        <v>0</v>
      </c>
      <c r="B143" s="118"/>
      <c r="C143" s="118"/>
      <c r="D143" s="154" t="s">
        <v>221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3"/>
      <c r="Q143" s="73" t="s">
        <v>222</v>
      </c>
      <c r="R143" s="73"/>
      <c r="S143" s="73"/>
      <c r="T143" s="73"/>
      <c r="U143" s="73"/>
      <c r="V143" s="154" t="s">
        <v>286</v>
      </c>
      <c r="W143" s="92"/>
      <c r="X143" s="92"/>
      <c r="Y143" s="92"/>
      <c r="Z143" s="92"/>
      <c r="AA143" s="92"/>
      <c r="AB143" s="92"/>
      <c r="AC143" s="92"/>
      <c r="AD143" s="92"/>
      <c r="AE143" s="93"/>
      <c r="AF143" s="153">
        <v>182</v>
      </c>
      <c r="AG143" s="153"/>
      <c r="AH143" s="153"/>
      <c r="AI143" s="153"/>
      <c r="AJ143" s="153"/>
      <c r="AK143" s="153">
        <v>0</v>
      </c>
      <c r="AL143" s="153"/>
      <c r="AM143" s="153"/>
      <c r="AN143" s="153"/>
      <c r="AO143" s="153"/>
      <c r="AP143" s="153">
        <v>182</v>
      </c>
      <c r="AQ143" s="153"/>
      <c r="AR143" s="153"/>
      <c r="AS143" s="153"/>
      <c r="AT143" s="153"/>
      <c r="AU143" s="153">
        <v>216</v>
      </c>
      <c r="AV143" s="153"/>
      <c r="AW143" s="153"/>
      <c r="AX143" s="153"/>
      <c r="AY143" s="153"/>
      <c r="AZ143" s="153">
        <v>0</v>
      </c>
      <c r="BA143" s="153"/>
      <c r="BB143" s="153"/>
      <c r="BC143" s="153"/>
      <c r="BD143" s="153"/>
      <c r="BE143" s="153">
        <v>216</v>
      </c>
      <c r="BF143" s="153"/>
      <c r="BG143" s="153"/>
      <c r="BH143" s="153"/>
      <c r="BI143" s="153"/>
      <c r="BJ143" s="153">
        <v>265</v>
      </c>
      <c r="BK143" s="153"/>
      <c r="BL143" s="153"/>
      <c r="BM143" s="153"/>
      <c r="BN143" s="153"/>
      <c r="BO143" s="153">
        <v>0</v>
      </c>
      <c r="BP143" s="153"/>
      <c r="BQ143" s="153"/>
      <c r="BR143" s="153"/>
      <c r="BS143" s="153"/>
      <c r="BT143" s="153">
        <v>265</v>
      </c>
      <c r="BU143" s="153"/>
      <c r="BV143" s="153"/>
      <c r="BW143" s="153"/>
      <c r="BX143" s="153"/>
    </row>
    <row r="144" spans="1:76" s="44" customFormat="1" ht="30" customHeight="1">
      <c r="A144" s="117">
        <v>0</v>
      </c>
      <c r="B144" s="118"/>
      <c r="C144" s="118"/>
      <c r="D144" s="154" t="s">
        <v>289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3"/>
      <c r="Q144" s="73" t="s">
        <v>222</v>
      </c>
      <c r="R144" s="73"/>
      <c r="S144" s="73"/>
      <c r="T144" s="73"/>
      <c r="U144" s="73"/>
      <c r="V144" s="154" t="s">
        <v>286</v>
      </c>
      <c r="W144" s="92"/>
      <c r="X144" s="92"/>
      <c r="Y144" s="92"/>
      <c r="Z144" s="92"/>
      <c r="AA144" s="92"/>
      <c r="AB144" s="92"/>
      <c r="AC144" s="92"/>
      <c r="AD144" s="92"/>
      <c r="AE144" s="93"/>
      <c r="AF144" s="153">
        <v>143</v>
      </c>
      <c r="AG144" s="153"/>
      <c r="AH144" s="153"/>
      <c r="AI144" s="153"/>
      <c r="AJ144" s="153"/>
      <c r="AK144" s="153">
        <v>0</v>
      </c>
      <c r="AL144" s="153"/>
      <c r="AM144" s="153"/>
      <c r="AN144" s="153"/>
      <c r="AO144" s="153"/>
      <c r="AP144" s="153">
        <v>143</v>
      </c>
      <c r="AQ144" s="153"/>
      <c r="AR144" s="153"/>
      <c r="AS144" s="153"/>
      <c r="AT144" s="153"/>
      <c r="AU144" s="153">
        <v>174</v>
      </c>
      <c r="AV144" s="153"/>
      <c r="AW144" s="153"/>
      <c r="AX144" s="153"/>
      <c r="AY144" s="153"/>
      <c r="AZ144" s="153">
        <v>0</v>
      </c>
      <c r="BA144" s="153"/>
      <c r="BB144" s="153"/>
      <c r="BC144" s="153"/>
      <c r="BD144" s="153"/>
      <c r="BE144" s="153">
        <v>174</v>
      </c>
      <c r="BF144" s="153"/>
      <c r="BG144" s="153"/>
      <c r="BH144" s="153"/>
      <c r="BI144" s="153"/>
      <c r="BJ144" s="153">
        <v>182</v>
      </c>
      <c r="BK144" s="153"/>
      <c r="BL144" s="153"/>
      <c r="BM144" s="153"/>
      <c r="BN144" s="153"/>
      <c r="BO144" s="153">
        <v>0</v>
      </c>
      <c r="BP144" s="153"/>
      <c r="BQ144" s="153"/>
      <c r="BR144" s="153"/>
      <c r="BS144" s="153"/>
      <c r="BT144" s="153">
        <v>182</v>
      </c>
      <c r="BU144" s="153"/>
      <c r="BV144" s="153"/>
      <c r="BW144" s="153"/>
      <c r="BX144" s="153"/>
    </row>
    <row r="145" spans="1:76" s="44" customFormat="1" ht="15" customHeight="1">
      <c r="A145" s="117">
        <v>0</v>
      </c>
      <c r="B145" s="118"/>
      <c r="C145" s="118"/>
      <c r="D145" s="154" t="s">
        <v>290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3"/>
      <c r="Q145" s="73" t="s">
        <v>222</v>
      </c>
      <c r="R145" s="73"/>
      <c r="S145" s="73"/>
      <c r="T145" s="73"/>
      <c r="U145" s="73"/>
      <c r="V145" s="154" t="s">
        <v>288</v>
      </c>
      <c r="W145" s="92"/>
      <c r="X145" s="92"/>
      <c r="Y145" s="92"/>
      <c r="Z145" s="92"/>
      <c r="AA145" s="92"/>
      <c r="AB145" s="92"/>
      <c r="AC145" s="92"/>
      <c r="AD145" s="92"/>
      <c r="AE145" s="93"/>
      <c r="AF145" s="153">
        <v>400</v>
      </c>
      <c r="AG145" s="153"/>
      <c r="AH145" s="153"/>
      <c r="AI145" s="153"/>
      <c r="AJ145" s="153"/>
      <c r="AK145" s="153">
        <v>0</v>
      </c>
      <c r="AL145" s="153"/>
      <c r="AM145" s="153"/>
      <c r="AN145" s="153"/>
      <c r="AO145" s="153"/>
      <c r="AP145" s="153">
        <v>400</v>
      </c>
      <c r="AQ145" s="153"/>
      <c r="AR145" s="153"/>
      <c r="AS145" s="153"/>
      <c r="AT145" s="153"/>
      <c r="AU145" s="153">
        <v>698</v>
      </c>
      <c r="AV145" s="153"/>
      <c r="AW145" s="153"/>
      <c r="AX145" s="153"/>
      <c r="AY145" s="153"/>
      <c r="AZ145" s="153">
        <v>0</v>
      </c>
      <c r="BA145" s="153"/>
      <c r="BB145" s="153"/>
      <c r="BC145" s="153"/>
      <c r="BD145" s="153"/>
      <c r="BE145" s="153">
        <v>698</v>
      </c>
      <c r="BF145" s="153"/>
      <c r="BG145" s="153"/>
      <c r="BH145" s="153"/>
      <c r="BI145" s="153"/>
      <c r="BJ145" s="153">
        <v>698</v>
      </c>
      <c r="BK145" s="153"/>
      <c r="BL145" s="153"/>
      <c r="BM145" s="153"/>
      <c r="BN145" s="153"/>
      <c r="BO145" s="153">
        <v>0</v>
      </c>
      <c r="BP145" s="153"/>
      <c r="BQ145" s="153"/>
      <c r="BR145" s="153"/>
      <c r="BS145" s="153"/>
      <c r="BT145" s="153">
        <v>698</v>
      </c>
      <c r="BU145" s="153"/>
      <c r="BV145" s="153"/>
      <c r="BW145" s="153"/>
      <c r="BX145" s="153"/>
    </row>
    <row r="146" spans="1:76" s="9" customFormat="1" ht="15" customHeight="1">
      <c r="A146" s="138">
        <v>0</v>
      </c>
      <c r="B146" s="139"/>
      <c r="C146" s="139"/>
      <c r="D146" s="173" t="s">
        <v>291</v>
      </c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1"/>
      <c r="Q146" s="151"/>
      <c r="R146" s="151"/>
      <c r="S146" s="151"/>
      <c r="T146" s="151"/>
      <c r="U146" s="151"/>
      <c r="V146" s="173"/>
      <c r="W146" s="50"/>
      <c r="X146" s="50"/>
      <c r="Y146" s="50"/>
      <c r="Z146" s="50"/>
      <c r="AA146" s="50"/>
      <c r="AB146" s="50"/>
      <c r="AC146" s="50"/>
      <c r="AD146" s="50"/>
      <c r="AE146" s="51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  <c r="BI146" s="152"/>
      <c r="BJ146" s="152"/>
      <c r="BK146" s="152"/>
      <c r="BL146" s="152"/>
      <c r="BM146" s="152"/>
      <c r="BN146" s="152"/>
      <c r="BO146" s="152"/>
      <c r="BP146" s="152"/>
      <c r="BQ146" s="152"/>
      <c r="BR146" s="152"/>
      <c r="BS146" s="152"/>
      <c r="BT146" s="152"/>
      <c r="BU146" s="152"/>
      <c r="BV146" s="152"/>
      <c r="BW146" s="152"/>
      <c r="BX146" s="152"/>
    </row>
    <row r="147" spans="1:76" s="44" customFormat="1" ht="28.5" customHeight="1">
      <c r="A147" s="117">
        <v>0</v>
      </c>
      <c r="B147" s="118"/>
      <c r="C147" s="118"/>
      <c r="D147" s="154" t="s">
        <v>292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3"/>
      <c r="Q147" s="73" t="s">
        <v>225</v>
      </c>
      <c r="R147" s="73"/>
      <c r="S147" s="73"/>
      <c r="T147" s="73"/>
      <c r="U147" s="73"/>
      <c r="V147" s="154" t="s">
        <v>293</v>
      </c>
      <c r="W147" s="92"/>
      <c r="X147" s="92"/>
      <c r="Y147" s="92"/>
      <c r="Z147" s="92"/>
      <c r="AA147" s="92"/>
      <c r="AB147" s="92"/>
      <c r="AC147" s="92"/>
      <c r="AD147" s="92"/>
      <c r="AE147" s="93"/>
      <c r="AF147" s="153">
        <v>77</v>
      </c>
      <c r="AG147" s="153"/>
      <c r="AH147" s="153"/>
      <c r="AI147" s="153"/>
      <c r="AJ147" s="153"/>
      <c r="AK147" s="153">
        <v>0</v>
      </c>
      <c r="AL147" s="153"/>
      <c r="AM147" s="153"/>
      <c r="AN147" s="153"/>
      <c r="AO147" s="153"/>
      <c r="AP147" s="153">
        <v>77</v>
      </c>
      <c r="AQ147" s="153"/>
      <c r="AR147" s="153"/>
      <c r="AS147" s="153"/>
      <c r="AT147" s="153"/>
      <c r="AU147" s="153">
        <v>74</v>
      </c>
      <c r="AV147" s="153"/>
      <c r="AW147" s="153"/>
      <c r="AX147" s="153"/>
      <c r="AY147" s="153"/>
      <c r="AZ147" s="153">
        <v>0</v>
      </c>
      <c r="BA147" s="153"/>
      <c r="BB147" s="153"/>
      <c r="BC147" s="153"/>
      <c r="BD147" s="153"/>
      <c r="BE147" s="153">
        <v>74</v>
      </c>
      <c r="BF147" s="153"/>
      <c r="BG147" s="153"/>
      <c r="BH147" s="153"/>
      <c r="BI147" s="153"/>
      <c r="BJ147" s="153">
        <v>80</v>
      </c>
      <c r="BK147" s="153"/>
      <c r="BL147" s="153"/>
      <c r="BM147" s="153"/>
      <c r="BN147" s="153"/>
      <c r="BO147" s="153">
        <v>0</v>
      </c>
      <c r="BP147" s="153"/>
      <c r="BQ147" s="153"/>
      <c r="BR147" s="153"/>
      <c r="BS147" s="153"/>
      <c r="BT147" s="153">
        <v>80</v>
      </c>
      <c r="BU147" s="153"/>
      <c r="BV147" s="153"/>
      <c r="BW147" s="153"/>
      <c r="BX147" s="153"/>
    </row>
    <row r="148" spans="1:76" s="44" customFormat="1" ht="30" customHeight="1">
      <c r="A148" s="117">
        <v>0</v>
      </c>
      <c r="B148" s="118"/>
      <c r="C148" s="118"/>
      <c r="D148" s="154" t="s">
        <v>294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3"/>
      <c r="Q148" s="73" t="s">
        <v>225</v>
      </c>
      <c r="R148" s="73"/>
      <c r="S148" s="73"/>
      <c r="T148" s="73"/>
      <c r="U148" s="73"/>
      <c r="V148" s="154" t="s">
        <v>293</v>
      </c>
      <c r="W148" s="92"/>
      <c r="X148" s="92"/>
      <c r="Y148" s="92"/>
      <c r="Z148" s="92"/>
      <c r="AA148" s="92"/>
      <c r="AB148" s="92"/>
      <c r="AC148" s="92"/>
      <c r="AD148" s="92"/>
      <c r="AE148" s="93"/>
      <c r="AF148" s="153">
        <v>2</v>
      </c>
      <c r="AG148" s="153"/>
      <c r="AH148" s="153"/>
      <c r="AI148" s="153"/>
      <c r="AJ148" s="153"/>
      <c r="AK148" s="153">
        <v>0</v>
      </c>
      <c r="AL148" s="153"/>
      <c r="AM148" s="153"/>
      <c r="AN148" s="153"/>
      <c r="AO148" s="153"/>
      <c r="AP148" s="153">
        <v>2</v>
      </c>
      <c r="AQ148" s="153"/>
      <c r="AR148" s="153"/>
      <c r="AS148" s="153"/>
      <c r="AT148" s="153"/>
      <c r="AU148" s="153">
        <v>2</v>
      </c>
      <c r="AV148" s="153"/>
      <c r="AW148" s="153"/>
      <c r="AX148" s="153"/>
      <c r="AY148" s="153"/>
      <c r="AZ148" s="153">
        <v>0</v>
      </c>
      <c r="BA148" s="153"/>
      <c r="BB148" s="153"/>
      <c r="BC148" s="153"/>
      <c r="BD148" s="153"/>
      <c r="BE148" s="153">
        <v>2</v>
      </c>
      <c r="BF148" s="153"/>
      <c r="BG148" s="153"/>
      <c r="BH148" s="153"/>
      <c r="BI148" s="153"/>
      <c r="BJ148" s="153">
        <v>2</v>
      </c>
      <c r="BK148" s="153"/>
      <c r="BL148" s="153"/>
      <c r="BM148" s="153"/>
      <c r="BN148" s="153"/>
      <c r="BO148" s="153">
        <v>0</v>
      </c>
      <c r="BP148" s="153"/>
      <c r="BQ148" s="153"/>
      <c r="BR148" s="153"/>
      <c r="BS148" s="153"/>
      <c r="BT148" s="153">
        <v>2</v>
      </c>
      <c r="BU148" s="153"/>
      <c r="BV148" s="153"/>
      <c r="BW148" s="153"/>
      <c r="BX148" s="153"/>
    </row>
    <row r="149" spans="1:76" s="44" customFormat="1" ht="30" customHeight="1">
      <c r="A149" s="117">
        <v>0</v>
      </c>
      <c r="B149" s="118"/>
      <c r="C149" s="118"/>
      <c r="D149" s="154" t="s">
        <v>295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3"/>
      <c r="Q149" s="73" t="s">
        <v>225</v>
      </c>
      <c r="R149" s="73"/>
      <c r="S149" s="73"/>
      <c r="T149" s="73"/>
      <c r="U149" s="73"/>
      <c r="V149" s="154" t="s">
        <v>293</v>
      </c>
      <c r="W149" s="92"/>
      <c r="X149" s="92"/>
      <c r="Y149" s="92"/>
      <c r="Z149" s="92"/>
      <c r="AA149" s="92"/>
      <c r="AB149" s="92"/>
      <c r="AC149" s="92"/>
      <c r="AD149" s="92"/>
      <c r="AE149" s="93"/>
      <c r="AF149" s="153">
        <v>2</v>
      </c>
      <c r="AG149" s="153"/>
      <c r="AH149" s="153"/>
      <c r="AI149" s="153"/>
      <c r="AJ149" s="153"/>
      <c r="AK149" s="153">
        <v>0</v>
      </c>
      <c r="AL149" s="153"/>
      <c r="AM149" s="153"/>
      <c r="AN149" s="153"/>
      <c r="AO149" s="153"/>
      <c r="AP149" s="153">
        <v>2</v>
      </c>
      <c r="AQ149" s="153"/>
      <c r="AR149" s="153"/>
      <c r="AS149" s="153"/>
      <c r="AT149" s="153"/>
      <c r="AU149" s="153">
        <v>3</v>
      </c>
      <c r="AV149" s="153"/>
      <c r="AW149" s="153"/>
      <c r="AX149" s="153"/>
      <c r="AY149" s="153"/>
      <c r="AZ149" s="153">
        <v>0</v>
      </c>
      <c r="BA149" s="153"/>
      <c r="BB149" s="153"/>
      <c r="BC149" s="153"/>
      <c r="BD149" s="153"/>
      <c r="BE149" s="153">
        <v>3</v>
      </c>
      <c r="BF149" s="153"/>
      <c r="BG149" s="153"/>
      <c r="BH149" s="153"/>
      <c r="BI149" s="153"/>
      <c r="BJ149" s="153">
        <v>3</v>
      </c>
      <c r="BK149" s="153"/>
      <c r="BL149" s="153"/>
      <c r="BM149" s="153"/>
      <c r="BN149" s="153"/>
      <c r="BO149" s="153">
        <v>0</v>
      </c>
      <c r="BP149" s="153"/>
      <c r="BQ149" s="153"/>
      <c r="BR149" s="153"/>
      <c r="BS149" s="153"/>
      <c r="BT149" s="153">
        <v>3</v>
      </c>
      <c r="BU149" s="153"/>
      <c r="BV149" s="153"/>
      <c r="BW149" s="153"/>
      <c r="BX149" s="153"/>
    </row>
    <row r="150" spans="1:76" s="44" customFormat="1" ht="30" customHeight="1">
      <c r="A150" s="117">
        <v>0</v>
      </c>
      <c r="B150" s="118"/>
      <c r="C150" s="118"/>
      <c r="D150" s="154" t="s">
        <v>296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73" t="s">
        <v>225</v>
      </c>
      <c r="R150" s="73"/>
      <c r="S150" s="73"/>
      <c r="T150" s="73"/>
      <c r="U150" s="73"/>
      <c r="V150" s="154" t="s">
        <v>293</v>
      </c>
      <c r="W150" s="92"/>
      <c r="X150" s="92"/>
      <c r="Y150" s="92"/>
      <c r="Z150" s="92"/>
      <c r="AA150" s="92"/>
      <c r="AB150" s="92"/>
      <c r="AC150" s="92"/>
      <c r="AD150" s="92"/>
      <c r="AE150" s="93"/>
      <c r="AF150" s="153">
        <v>50</v>
      </c>
      <c r="AG150" s="153"/>
      <c r="AH150" s="153"/>
      <c r="AI150" s="153"/>
      <c r="AJ150" s="153"/>
      <c r="AK150" s="153">
        <v>0</v>
      </c>
      <c r="AL150" s="153"/>
      <c r="AM150" s="153"/>
      <c r="AN150" s="153"/>
      <c r="AO150" s="153"/>
      <c r="AP150" s="153">
        <v>50</v>
      </c>
      <c r="AQ150" s="153"/>
      <c r="AR150" s="153"/>
      <c r="AS150" s="153"/>
      <c r="AT150" s="153"/>
      <c r="AU150" s="153">
        <v>87</v>
      </c>
      <c r="AV150" s="153"/>
      <c r="AW150" s="153"/>
      <c r="AX150" s="153"/>
      <c r="AY150" s="153"/>
      <c r="AZ150" s="153">
        <v>0</v>
      </c>
      <c r="BA150" s="153"/>
      <c r="BB150" s="153"/>
      <c r="BC150" s="153"/>
      <c r="BD150" s="153"/>
      <c r="BE150" s="153">
        <v>87</v>
      </c>
      <c r="BF150" s="153"/>
      <c r="BG150" s="153"/>
      <c r="BH150" s="153"/>
      <c r="BI150" s="153"/>
      <c r="BJ150" s="153">
        <v>87</v>
      </c>
      <c r="BK150" s="153"/>
      <c r="BL150" s="153"/>
      <c r="BM150" s="153"/>
      <c r="BN150" s="153"/>
      <c r="BO150" s="153">
        <v>0</v>
      </c>
      <c r="BP150" s="153"/>
      <c r="BQ150" s="153"/>
      <c r="BR150" s="153"/>
      <c r="BS150" s="153"/>
      <c r="BT150" s="153">
        <v>87</v>
      </c>
      <c r="BU150" s="153"/>
      <c r="BV150" s="153"/>
      <c r="BW150" s="153"/>
      <c r="BX150" s="153"/>
    </row>
    <row r="151" spans="1:76" s="44" customFormat="1" ht="30" customHeight="1">
      <c r="A151" s="117">
        <v>0</v>
      </c>
      <c r="B151" s="118"/>
      <c r="C151" s="118"/>
      <c r="D151" s="154" t="s">
        <v>297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3"/>
      <c r="Q151" s="73" t="s">
        <v>225</v>
      </c>
      <c r="R151" s="73"/>
      <c r="S151" s="73"/>
      <c r="T151" s="73"/>
      <c r="U151" s="73"/>
      <c r="V151" s="154" t="s">
        <v>293</v>
      </c>
      <c r="W151" s="92"/>
      <c r="X151" s="92"/>
      <c r="Y151" s="92"/>
      <c r="Z151" s="92"/>
      <c r="AA151" s="92"/>
      <c r="AB151" s="92"/>
      <c r="AC151" s="92"/>
      <c r="AD151" s="92"/>
      <c r="AE151" s="93"/>
      <c r="AF151" s="153">
        <v>14</v>
      </c>
      <c r="AG151" s="153"/>
      <c r="AH151" s="153"/>
      <c r="AI151" s="153"/>
      <c r="AJ151" s="153"/>
      <c r="AK151" s="153">
        <v>0</v>
      </c>
      <c r="AL151" s="153"/>
      <c r="AM151" s="153"/>
      <c r="AN151" s="153"/>
      <c r="AO151" s="153"/>
      <c r="AP151" s="153">
        <v>14</v>
      </c>
      <c r="AQ151" s="153"/>
      <c r="AR151" s="153"/>
      <c r="AS151" s="153"/>
      <c r="AT151" s="153"/>
      <c r="AU151" s="153">
        <v>15</v>
      </c>
      <c r="AV151" s="153"/>
      <c r="AW151" s="153"/>
      <c r="AX151" s="153"/>
      <c r="AY151" s="153"/>
      <c r="AZ151" s="153">
        <v>0</v>
      </c>
      <c r="BA151" s="153"/>
      <c r="BB151" s="153"/>
      <c r="BC151" s="153"/>
      <c r="BD151" s="153"/>
      <c r="BE151" s="153">
        <v>15</v>
      </c>
      <c r="BF151" s="153"/>
      <c r="BG151" s="153"/>
      <c r="BH151" s="153"/>
      <c r="BI151" s="153"/>
      <c r="BJ151" s="153">
        <v>11</v>
      </c>
      <c r="BK151" s="153"/>
      <c r="BL151" s="153"/>
      <c r="BM151" s="153"/>
      <c r="BN151" s="153"/>
      <c r="BO151" s="153">
        <v>0</v>
      </c>
      <c r="BP151" s="153"/>
      <c r="BQ151" s="153"/>
      <c r="BR151" s="153"/>
      <c r="BS151" s="153"/>
      <c r="BT151" s="153">
        <v>11</v>
      </c>
      <c r="BU151" s="153"/>
      <c r="BV151" s="153"/>
      <c r="BW151" s="153"/>
      <c r="BX151" s="153"/>
    </row>
    <row r="152" spans="1:76" s="9" customFormat="1" ht="15" customHeight="1">
      <c r="A152" s="138">
        <v>0</v>
      </c>
      <c r="B152" s="139"/>
      <c r="C152" s="139"/>
      <c r="D152" s="173" t="s">
        <v>298</v>
      </c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1"/>
      <c r="Q152" s="151"/>
      <c r="R152" s="151"/>
      <c r="S152" s="151"/>
      <c r="T152" s="151"/>
      <c r="U152" s="151"/>
      <c r="V152" s="173"/>
      <c r="W152" s="50"/>
      <c r="X152" s="50"/>
      <c r="Y152" s="50"/>
      <c r="Z152" s="50"/>
      <c r="AA152" s="50"/>
      <c r="AB152" s="50"/>
      <c r="AC152" s="50"/>
      <c r="AD152" s="50"/>
      <c r="AE152" s="51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U152" s="152"/>
      <c r="BV152" s="152"/>
      <c r="BW152" s="152"/>
      <c r="BX152" s="152"/>
    </row>
    <row r="153" spans="1:76" s="44" customFormat="1" ht="15" customHeight="1">
      <c r="A153" s="117">
        <v>0</v>
      </c>
      <c r="B153" s="118"/>
      <c r="C153" s="118"/>
      <c r="D153" s="154" t="s">
        <v>299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3"/>
      <c r="Q153" s="73" t="s">
        <v>300</v>
      </c>
      <c r="R153" s="73"/>
      <c r="S153" s="73"/>
      <c r="T153" s="73"/>
      <c r="U153" s="73"/>
      <c r="V153" s="154" t="s">
        <v>293</v>
      </c>
      <c r="W153" s="92"/>
      <c r="X153" s="92"/>
      <c r="Y153" s="92"/>
      <c r="Z153" s="92"/>
      <c r="AA153" s="92"/>
      <c r="AB153" s="92"/>
      <c r="AC153" s="92"/>
      <c r="AD153" s="92"/>
      <c r="AE153" s="93"/>
      <c r="AF153" s="153">
        <v>100</v>
      </c>
      <c r="AG153" s="153"/>
      <c r="AH153" s="153"/>
      <c r="AI153" s="153"/>
      <c r="AJ153" s="153"/>
      <c r="AK153" s="153">
        <v>0</v>
      </c>
      <c r="AL153" s="153"/>
      <c r="AM153" s="153"/>
      <c r="AN153" s="153"/>
      <c r="AO153" s="153"/>
      <c r="AP153" s="153">
        <v>100</v>
      </c>
      <c r="AQ153" s="153"/>
      <c r="AR153" s="153"/>
      <c r="AS153" s="153"/>
      <c r="AT153" s="153"/>
      <c r="AU153" s="153">
        <v>100</v>
      </c>
      <c r="AV153" s="153"/>
      <c r="AW153" s="153"/>
      <c r="AX153" s="153"/>
      <c r="AY153" s="153"/>
      <c r="AZ153" s="153">
        <v>0</v>
      </c>
      <c r="BA153" s="153"/>
      <c r="BB153" s="153"/>
      <c r="BC153" s="153"/>
      <c r="BD153" s="153"/>
      <c r="BE153" s="153">
        <v>100</v>
      </c>
      <c r="BF153" s="153"/>
      <c r="BG153" s="153"/>
      <c r="BH153" s="153"/>
      <c r="BI153" s="153"/>
      <c r="BJ153" s="153">
        <v>100</v>
      </c>
      <c r="BK153" s="153"/>
      <c r="BL153" s="153"/>
      <c r="BM153" s="153"/>
      <c r="BN153" s="153"/>
      <c r="BO153" s="153">
        <v>0</v>
      </c>
      <c r="BP153" s="153"/>
      <c r="BQ153" s="153"/>
      <c r="BR153" s="153"/>
      <c r="BS153" s="153"/>
      <c r="BT153" s="153">
        <v>100</v>
      </c>
      <c r="BU153" s="153"/>
      <c r="BV153" s="153"/>
      <c r="BW153" s="153"/>
      <c r="BX153" s="153"/>
    </row>
    <row r="154" spans="1:76" s="44" customFormat="1" ht="15" customHeight="1">
      <c r="A154" s="117">
        <v>0</v>
      </c>
      <c r="B154" s="118"/>
      <c r="C154" s="118"/>
      <c r="D154" s="154" t="s">
        <v>301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3"/>
      <c r="Q154" s="73" t="s">
        <v>300</v>
      </c>
      <c r="R154" s="73"/>
      <c r="S154" s="73"/>
      <c r="T154" s="73"/>
      <c r="U154" s="73"/>
      <c r="V154" s="154" t="s">
        <v>293</v>
      </c>
      <c r="W154" s="92"/>
      <c r="X154" s="92"/>
      <c r="Y154" s="92"/>
      <c r="Z154" s="92"/>
      <c r="AA154" s="92"/>
      <c r="AB154" s="92"/>
      <c r="AC154" s="92"/>
      <c r="AD154" s="92"/>
      <c r="AE154" s="93"/>
      <c r="AF154" s="153">
        <v>100</v>
      </c>
      <c r="AG154" s="153"/>
      <c r="AH154" s="153"/>
      <c r="AI154" s="153"/>
      <c r="AJ154" s="153"/>
      <c r="AK154" s="153">
        <v>0</v>
      </c>
      <c r="AL154" s="153"/>
      <c r="AM154" s="153"/>
      <c r="AN154" s="153"/>
      <c r="AO154" s="153"/>
      <c r="AP154" s="153">
        <v>100</v>
      </c>
      <c r="AQ154" s="153"/>
      <c r="AR154" s="153"/>
      <c r="AS154" s="153"/>
      <c r="AT154" s="153"/>
      <c r="AU154" s="153">
        <v>100</v>
      </c>
      <c r="AV154" s="153"/>
      <c r="AW154" s="153"/>
      <c r="AX154" s="153"/>
      <c r="AY154" s="153"/>
      <c r="AZ154" s="153">
        <v>0</v>
      </c>
      <c r="BA154" s="153"/>
      <c r="BB154" s="153"/>
      <c r="BC154" s="153"/>
      <c r="BD154" s="153"/>
      <c r="BE154" s="153">
        <v>100</v>
      </c>
      <c r="BF154" s="153"/>
      <c r="BG154" s="153"/>
      <c r="BH154" s="153"/>
      <c r="BI154" s="153"/>
      <c r="BJ154" s="153">
        <v>100</v>
      </c>
      <c r="BK154" s="153"/>
      <c r="BL154" s="153"/>
      <c r="BM154" s="153"/>
      <c r="BN154" s="153"/>
      <c r="BO154" s="153">
        <v>0</v>
      </c>
      <c r="BP154" s="153"/>
      <c r="BQ154" s="153"/>
      <c r="BR154" s="153"/>
      <c r="BS154" s="153"/>
      <c r="BT154" s="153">
        <v>100</v>
      </c>
      <c r="BU154" s="153"/>
      <c r="BV154" s="153"/>
      <c r="BW154" s="153"/>
      <c r="BX154" s="153"/>
    </row>
    <row r="156" spans="1:64" ht="14.25" customHeight="1">
      <c r="A156" s="99" t="s">
        <v>349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</row>
    <row r="157" spans="1:61" ht="22.5" customHeight="1">
      <c r="A157" s="108" t="s">
        <v>7</v>
      </c>
      <c r="B157" s="109"/>
      <c r="C157" s="109"/>
      <c r="D157" s="73" t="s">
        <v>10</v>
      </c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 t="s">
        <v>9</v>
      </c>
      <c r="R157" s="73"/>
      <c r="S157" s="73"/>
      <c r="T157" s="73"/>
      <c r="U157" s="73"/>
      <c r="V157" s="73" t="s">
        <v>8</v>
      </c>
      <c r="W157" s="73"/>
      <c r="X157" s="73"/>
      <c r="Y157" s="73"/>
      <c r="Z157" s="73"/>
      <c r="AA157" s="73"/>
      <c r="AB157" s="73"/>
      <c r="AC157" s="73"/>
      <c r="AD157" s="73"/>
      <c r="AE157" s="73"/>
      <c r="AF157" s="86" t="s">
        <v>252</v>
      </c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8"/>
      <c r="AU157" s="86" t="s">
        <v>254</v>
      </c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8"/>
    </row>
    <row r="158" spans="1:61" ht="28.5" customHeight="1">
      <c r="A158" s="111"/>
      <c r="B158" s="112"/>
      <c r="C158" s="112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 t="s">
        <v>5</v>
      </c>
      <c r="AG158" s="73"/>
      <c r="AH158" s="73"/>
      <c r="AI158" s="73"/>
      <c r="AJ158" s="73"/>
      <c r="AK158" s="73" t="s">
        <v>4</v>
      </c>
      <c r="AL158" s="73"/>
      <c r="AM158" s="73"/>
      <c r="AN158" s="73"/>
      <c r="AO158" s="73"/>
      <c r="AP158" s="73" t="s">
        <v>154</v>
      </c>
      <c r="AQ158" s="73"/>
      <c r="AR158" s="73"/>
      <c r="AS158" s="73"/>
      <c r="AT158" s="73"/>
      <c r="AU158" s="73" t="s">
        <v>5</v>
      </c>
      <c r="AV158" s="73"/>
      <c r="AW158" s="73"/>
      <c r="AX158" s="73"/>
      <c r="AY158" s="73"/>
      <c r="AZ158" s="73" t="s">
        <v>4</v>
      </c>
      <c r="BA158" s="73"/>
      <c r="BB158" s="73"/>
      <c r="BC158" s="73"/>
      <c r="BD158" s="73"/>
      <c r="BE158" s="73" t="s">
        <v>112</v>
      </c>
      <c r="BF158" s="73"/>
      <c r="BG158" s="73"/>
      <c r="BH158" s="73"/>
      <c r="BI158" s="73"/>
    </row>
    <row r="159" spans="1:61" ht="15" customHeight="1">
      <c r="A159" s="86">
        <v>1</v>
      </c>
      <c r="B159" s="87"/>
      <c r="C159" s="87"/>
      <c r="D159" s="73">
        <v>2</v>
      </c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>
        <v>3</v>
      </c>
      <c r="R159" s="73"/>
      <c r="S159" s="73"/>
      <c r="T159" s="73"/>
      <c r="U159" s="73"/>
      <c r="V159" s="73">
        <v>4</v>
      </c>
      <c r="W159" s="73"/>
      <c r="X159" s="73"/>
      <c r="Y159" s="73"/>
      <c r="Z159" s="73"/>
      <c r="AA159" s="73"/>
      <c r="AB159" s="73"/>
      <c r="AC159" s="73"/>
      <c r="AD159" s="73"/>
      <c r="AE159" s="73"/>
      <c r="AF159" s="73">
        <v>5</v>
      </c>
      <c r="AG159" s="73"/>
      <c r="AH159" s="73"/>
      <c r="AI159" s="73"/>
      <c r="AJ159" s="73"/>
      <c r="AK159" s="73">
        <v>6</v>
      </c>
      <c r="AL159" s="73"/>
      <c r="AM159" s="73"/>
      <c r="AN159" s="73"/>
      <c r="AO159" s="73"/>
      <c r="AP159" s="73">
        <v>7</v>
      </c>
      <c r="AQ159" s="73"/>
      <c r="AR159" s="73"/>
      <c r="AS159" s="73"/>
      <c r="AT159" s="73"/>
      <c r="AU159" s="73">
        <v>8</v>
      </c>
      <c r="AV159" s="73"/>
      <c r="AW159" s="73"/>
      <c r="AX159" s="73"/>
      <c r="AY159" s="73"/>
      <c r="AZ159" s="73">
        <v>9</v>
      </c>
      <c r="BA159" s="73"/>
      <c r="BB159" s="73"/>
      <c r="BC159" s="73"/>
      <c r="BD159" s="73"/>
      <c r="BE159" s="73">
        <v>10</v>
      </c>
      <c r="BF159" s="73"/>
      <c r="BG159" s="73"/>
      <c r="BH159" s="73"/>
      <c r="BI159" s="73"/>
    </row>
    <row r="160" spans="1:79" ht="15.75" customHeight="1" hidden="1">
      <c r="A160" s="80" t="s">
        <v>187</v>
      </c>
      <c r="B160" s="81"/>
      <c r="C160" s="81"/>
      <c r="D160" s="73" t="s">
        <v>78</v>
      </c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 t="s">
        <v>91</v>
      </c>
      <c r="R160" s="73"/>
      <c r="S160" s="73"/>
      <c r="T160" s="73"/>
      <c r="U160" s="73"/>
      <c r="V160" s="73" t="s">
        <v>92</v>
      </c>
      <c r="W160" s="73"/>
      <c r="X160" s="73"/>
      <c r="Y160" s="73"/>
      <c r="Z160" s="73"/>
      <c r="AA160" s="73"/>
      <c r="AB160" s="73"/>
      <c r="AC160" s="73"/>
      <c r="AD160" s="73"/>
      <c r="AE160" s="73"/>
      <c r="AF160" s="48" t="s">
        <v>135</v>
      </c>
      <c r="AG160" s="48"/>
      <c r="AH160" s="48"/>
      <c r="AI160" s="48"/>
      <c r="AJ160" s="48"/>
      <c r="AK160" s="58" t="s">
        <v>136</v>
      </c>
      <c r="AL160" s="58"/>
      <c r="AM160" s="58"/>
      <c r="AN160" s="58"/>
      <c r="AO160" s="58"/>
      <c r="AP160" s="134" t="s">
        <v>277</v>
      </c>
      <c r="AQ160" s="134"/>
      <c r="AR160" s="134"/>
      <c r="AS160" s="134"/>
      <c r="AT160" s="134"/>
      <c r="AU160" s="48" t="s">
        <v>137</v>
      </c>
      <c r="AV160" s="48"/>
      <c r="AW160" s="48"/>
      <c r="AX160" s="48"/>
      <c r="AY160" s="48"/>
      <c r="AZ160" s="58" t="s">
        <v>138</v>
      </c>
      <c r="BA160" s="58"/>
      <c r="BB160" s="58"/>
      <c r="BC160" s="58"/>
      <c r="BD160" s="58"/>
      <c r="BE160" s="134" t="s">
        <v>277</v>
      </c>
      <c r="BF160" s="134"/>
      <c r="BG160" s="134"/>
      <c r="BH160" s="134"/>
      <c r="BI160" s="134"/>
      <c r="CA160" t="s">
        <v>47</v>
      </c>
    </row>
    <row r="161" spans="1:79" s="9" customFormat="1" ht="14.25">
      <c r="A161" s="138">
        <v>0</v>
      </c>
      <c r="B161" s="139"/>
      <c r="C161" s="139"/>
      <c r="D161" s="151" t="s">
        <v>276</v>
      </c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CA161" s="9" t="s">
        <v>48</v>
      </c>
    </row>
    <row r="162" spans="1:61" s="44" customFormat="1" ht="14.25" customHeight="1">
      <c r="A162" s="117"/>
      <c r="B162" s="118"/>
      <c r="C162" s="118"/>
      <c r="D162" s="154" t="s">
        <v>278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3"/>
      <c r="Q162" s="73" t="s">
        <v>225</v>
      </c>
      <c r="R162" s="73"/>
      <c r="S162" s="73"/>
      <c r="T162" s="73"/>
      <c r="U162" s="73"/>
      <c r="V162" s="73" t="s">
        <v>279</v>
      </c>
      <c r="W162" s="73"/>
      <c r="X162" s="73"/>
      <c r="Y162" s="73"/>
      <c r="Z162" s="73"/>
      <c r="AA162" s="73"/>
      <c r="AB162" s="73"/>
      <c r="AC162" s="73"/>
      <c r="AD162" s="73"/>
      <c r="AE162" s="73"/>
      <c r="AF162" s="153">
        <v>46</v>
      </c>
      <c r="AG162" s="153"/>
      <c r="AH162" s="153"/>
      <c r="AI162" s="153"/>
      <c r="AJ162" s="153"/>
      <c r="AK162" s="153">
        <v>0</v>
      </c>
      <c r="AL162" s="153"/>
      <c r="AM162" s="153"/>
      <c r="AN162" s="153"/>
      <c r="AO162" s="153"/>
      <c r="AP162" s="153">
        <v>46</v>
      </c>
      <c r="AQ162" s="153"/>
      <c r="AR162" s="153"/>
      <c r="AS162" s="153"/>
      <c r="AT162" s="153"/>
      <c r="AU162" s="153">
        <v>46</v>
      </c>
      <c r="AV162" s="153"/>
      <c r="AW162" s="153"/>
      <c r="AX162" s="153"/>
      <c r="AY162" s="153"/>
      <c r="AZ162" s="153">
        <v>0</v>
      </c>
      <c r="BA162" s="153"/>
      <c r="BB162" s="153"/>
      <c r="BC162" s="153"/>
      <c r="BD162" s="153"/>
      <c r="BE162" s="153">
        <v>46</v>
      </c>
      <c r="BF162" s="153"/>
      <c r="BG162" s="153"/>
      <c r="BH162" s="153"/>
      <c r="BI162" s="153"/>
    </row>
    <row r="163" spans="1:61" s="44" customFormat="1" ht="15" customHeight="1">
      <c r="A163" s="117">
        <v>0</v>
      </c>
      <c r="B163" s="118"/>
      <c r="C163" s="118"/>
      <c r="D163" s="154" t="s">
        <v>280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3"/>
      <c r="Q163" s="73" t="s">
        <v>225</v>
      </c>
      <c r="R163" s="73"/>
      <c r="S163" s="73"/>
      <c r="T163" s="73"/>
      <c r="U163" s="73"/>
      <c r="V163" s="73" t="s">
        <v>281</v>
      </c>
      <c r="W163" s="73"/>
      <c r="X163" s="73"/>
      <c r="Y163" s="73"/>
      <c r="Z163" s="73"/>
      <c r="AA163" s="73"/>
      <c r="AB163" s="73"/>
      <c r="AC163" s="73"/>
      <c r="AD163" s="73"/>
      <c r="AE163" s="73"/>
      <c r="AF163" s="153">
        <v>8</v>
      </c>
      <c r="AG163" s="153"/>
      <c r="AH163" s="153"/>
      <c r="AI163" s="153"/>
      <c r="AJ163" s="153"/>
      <c r="AK163" s="153">
        <v>0</v>
      </c>
      <c r="AL163" s="153"/>
      <c r="AM163" s="153"/>
      <c r="AN163" s="153"/>
      <c r="AO163" s="153"/>
      <c r="AP163" s="153">
        <v>8</v>
      </c>
      <c r="AQ163" s="153"/>
      <c r="AR163" s="153"/>
      <c r="AS163" s="153"/>
      <c r="AT163" s="153"/>
      <c r="AU163" s="153">
        <v>8</v>
      </c>
      <c r="AV163" s="153"/>
      <c r="AW163" s="153"/>
      <c r="AX163" s="153"/>
      <c r="AY163" s="153"/>
      <c r="AZ163" s="153">
        <v>0</v>
      </c>
      <c r="BA163" s="153"/>
      <c r="BB163" s="153"/>
      <c r="BC163" s="153"/>
      <c r="BD163" s="153"/>
      <c r="BE163" s="153">
        <v>8</v>
      </c>
      <c r="BF163" s="153"/>
      <c r="BG163" s="153"/>
      <c r="BH163" s="153"/>
      <c r="BI163" s="153"/>
    </row>
    <row r="164" spans="1:61" s="44" customFormat="1" ht="15" customHeight="1">
      <c r="A164" s="117">
        <v>0</v>
      </c>
      <c r="B164" s="118"/>
      <c r="C164" s="118"/>
      <c r="D164" s="154" t="s">
        <v>282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3"/>
      <c r="Q164" s="73" t="s">
        <v>225</v>
      </c>
      <c r="R164" s="73"/>
      <c r="S164" s="73"/>
      <c r="T164" s="73"/>
      <c r="U164" s="73"/>
      <c r="V164" s="154" t="s">
        <v>283</v>
      </c>
      <c r="W164" s="92"/>
      <c r="X164" s="92"/>
      <c r="Y164" s="92"/>
      <c r="Z164" s="92"/>
      <c r="AA164" s="92"/>
      <c r="AB164" s="92"/>
      <c r="AC164" s="92"/>
      <c r="AD164" s="92"/>
      <c r="AE164" s="93"/>
      <c r="AF164" s="153">
        <v>64</v>
      </c>
      <c r="AG164" s="153"/>
      <c r="AH164" s="153"/>
      <c r="AI164" s="153"/>
      <c r="AJ164" s="153"/>
      <c r="AK164" s="153">
        <v>0</v>
      </c>
      <c r="AL164" s="153"/>
      <c r="AM164" s="153"/>
      <c r="AN164" s="153"/>
      <c r="AO164" s="153"/>
      <c r="AP164" s="153">
        <v>64</v>
      </c>
      <c r="AQ164" s="153"/>
      <c r="AR164" s="153"/>
      <c r="AS164" s="153"/>
      <c r="AT164" s="153"/>
      <c r="AU164" s="153">
        <v>64</v>
      </c>
      <c r="AV164" s="153"/>
      <c r="AW164" s="153"/>
      <c r="AX164" s="153"/>
      <c r="AY164" s="153"/>
      <c r="AZ164" s="153">
        <v>0</v>
      </c>
      <c r="BA164" s="153"/>
      <c r="BB164" s="153"/>
      <c r="BC164" s="153"/>
      <c r="BD164" s="153"/>
      <c r="BE164" s="153">
        <v>64</v>
      </c>
      <c r="BF164" s="153"/>
      <c r="BG164" s="153"/>
      <c r="BH164" s="153"/>
      <c r="BI164" s="153"/>
    </row>
    <row r="165" spans="1:61" s="9" customFormat="1" ht="14.25">
      <c r="A165" s="138">
        <v>0</v>
      </c>
      <c r="B165" s="139"/>
      <c r="C165" s="139"/>
      <c r="D165" s="173" t="s">
        <v>284</v>
      </c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1"/>
      <c r="Q165" s="151"/>
      <c r="R165" s="151"/>
      <c r="S165" s="151"/>
      <c r="T165" s="151"/>
      <c r="U165" s="151"/>
      <c r="V165" s="173"/>
      <c r="W165" s="50"/>
      <c r="X165" s="50"/>
      <c r="Y165" s="50"/>
      <c r="Z165" s="50"/>
      <c r="AA165" s="50"/>
      <c r="AB165" s="50"/>
      <c r="AC165" s="50"/>
      <c r="AD165" s="50"/>
      <c r="AE165" s="51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  <c r="BI165" s="152"/>
    </row>
    <row r="166" spans="1:61" s="44" customFormat="1" ht="28.5" customHeight="1">
      <c r="A166" s="117">
        <v>0</v>
      </c>
      <c r="B166" s="118"/>
      <c r="C166" s="118"/>
      <c r="D166" s="154" t="s">
        <v>285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3"/>
      <c r="Q166" s="73" t="s">
        <v>225</v>
      </c>
      <c r="R166" s="73"/>
      <c r="S166" s="73"/>
      <c r="T166" s="73"/>
      <c r="U166" s="73"/>
      <c r="V166" s="154" t="s">
        <v>286</v>
      </c>
      <c r="W166" s="92"/>
      <c r="X166" s="92"/>
      <c r="Y166" s="92"/>
      <c r="Z166" s="92"/>
      <c r="AA166" s="92"/>
      <c r="AB166" s="92"/>
      <c r="AC166" s="92"/>
      <c r="AD166" s="92"/>
      <c r="AE166" s="93"/>
      <c r="AF166" s="153">
        <v>3700</v>
      </c>
      <c r="AG166" s="153"/>
      <c r="AH166" s="153"/>
      <c r="AI166" s="153"/>
      <c r="AJ166" s="153"/>
      <c r="AK166" s="153">
        <v>0</v>
      </c>
      <c r="AL166" s="153"/>
      <c r="AM166" s="153"/>
      <c r="AN166" s="153"/>
      <c r="AO166" s="153"/>
      <c r="AP166" s="153">
        <v>3700</v>
      </c>
      <c r="AQ166" s="153"/>
      <c r="AR166" s="153"/>
      <c r="AS166" s="153"/>
      <c r="AT166" s="153"/>
      <c r="AU166" s="153">
        <v>3700</v>
      </c>
      <c r="AV166" s="153"/>
      <c r="AW166" s="153"/>
      <c r="AX166" s="153"/>
      <c r="AY166" s="153"/>
      <c r="AZ166" s="153">
        <v>0</v>
      </c>
      <c r="BA166" s="153"/>
      <c r="BB166" s="153"/>
      <c r="BC166" s="153"/>
      <c r="BD166" s="153"/>
      <c r="BE166" s="153">
        <v>3700</v>
      </c>
      <c r="BF166" s="153"/>
      <c r="BG166" s="153"/>
      <c r="BH166" s="153"/>
      <c r="BI166" s="153"/>
    </row>
    <row r="167" spans="1:61" s="44" customFormat="1" ht="30" customHeight="1">
      <c r="A167" s="117">
        <v>0</v>
      </c>
      <c r="B167" s="118"/>
      <c r="C167" s="118"/>
      <c r="D167" s="154" t="s">
        <v>287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3"/>
      <c r="Q167" s="73" t="s">
        <v>222</v>
      </c>
      <c r="R167" s="73"/>
      <c r="S167" s="73"/>
      <c r="T167" s="73"/>
      <c r="U167" s="73"/>
      <c r="V167" s="154" t="s">
        <v>288</v>
      </c>
      <c r="W167" s="92"/>
      <c r="X167" s="92"/>
      <c r="Y167" s="92"/>
      <c r="Z167" s="92"/>
      <c r="AA167" s="92"/>
      <c r="AB167" s="92"/>
      <c r="AC167" s="92"/>
      <c r="AD167" s="92"/>
      <c r="AE167" s="93"/>
      <c r="AF167" s="153">
        <v>61</v>
      </c>
      <c r="AG167" s="153"/>
      <c r="AH167" s="153"/>
      <c r="AI167" s="153"/>
      <c r="AJ167" s="153"/>
      <c r="AK167" s="153">
        <v>0</v>
      </c>
      <c r="AL167" s="153"/>
      <c r="AM167" s="153"/>
      <c r="AN167" s="153"/>
      <c r="AO167" s="153"/>
      <c r="AP167" s="153">
        <v>61</v>
      </c>
      <c r="AQ167" s="153"/>
      <c r="AR167" s="153"/>
      <c r="AS167" s="153"/>
      <c r="AT167" s="153"/>
      <c r="AU167" s="153">
        <v>61</v>
      </c>
      <c r="AV167" s="153"/>
      <c r="AW167" s="153"/>
      <c r="AX167" s="153"/>
      <c r="AY167" s="153"/>
      <c r="AZ167" s="153">
        <v>0</v>
      </c>
      <c r="BA167" s="153"/>
      <c r="BB167" s="153"/>
      <c r="BC167" s="153"/>
      <c r="BD167" s="153"/>
      <c r="BE167" s="153">
        <v>61</v>
      </c>
      <c r="BF167" s="153"/>
      <c r="BG167" s="153"/>
      <c r="BH167" s="153"/>
      <c r="BI167" s="153"/>
    </row>
    <row r="168" spans="1:61" s="44" customFormat="1" ht="15" customHeight="1">
      <c r="A168" s="117">
        <v>0</v>
      </c>
      <c r="B168" s="118"/>
      <c r="C168" s="118"/>
      <c r="D168" s="154" t="s">
        <v>223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3"/>
      <c r="Q168" s="73" t="s">
        <v>222</v>
      </c>
      <c r="R168" s="73"/>
      <c r="S168" s="73"/>
      <c r="T168" s="73"/>
      <c r="U168" s="73"/>
      <c r="V168" s="154" t="s">
        <v>286</v>
      </c>
      <c r="W168" s="92"/>
      <c r="X168" s="92"/>
      <c r="Y168" s="92"/>
      <c r="Z168" s="92"/>
      <c r="AA168" s="92"/>
      <c r="AB168" s="92"/>
      <c r="AC168" s="92"/>
      <c r="AD168" s="92"/>
      <c r="AE168" s="93"/>
      <c r="AF168" s="153">
        <v>496</v>
      </c>
      <c r="AG168" s="153"/>
      <c r="AH168" s="153"/>
      <c r="AI168" s="153"/>
      <c r="AJ168" s="153"/>
      <c r="AK168" s="153">
        <v>0</v>
      </c>
      <c r="AL168" s="153"/>
      <c r="AM168" s="153"/>
      <c r="AN168" s="153"/>
      <c r="AO168" s="153"/>
      <c r="AP168" s="153">
        <v>496</v>
      </c>
      <c r="AQ168" s="153"/>
      <c r="AR168" s="153"/>
      <c r="AS168" s="153"/>
      <c r="AT168" s="153"/>
      <c r="AU168" s="153">
        <v>496</v>
      </c>
      <c r="AV168" s="153"/>
      <c r="AW168" s="153"/>
      <c r="AX168" s="153"/>
      <c r="AY168" s="153"/>
      <c r="AZ168" s="153">
        <v>0</v>
      </c>
      <c r="BA168" s="153"/>
      <c r="BB168" s="153"/>
      <c r="BC168" s="153"/>
      <c r="BD168" s="153"/>
      <c r="BE168" s="153">
        <v>496</v>
      </c>
      <c r="BF168" s="153"/>
      <c r="BG168" s="153"/>
      <c r="BH168" s="153"/>
      <c r="BI168" s="153"/>
    </row>
    <row r="169" spans="1:61" s="44" customFormat="1" ht="30" customHeight="1">
      <c r="A169" s="117">
        <v>0</v>
      </c>
      <c r="B169" s="118"/>
      <c r="C169" s="118"/>
      <c r="D169" s="154" t="s">
        <v>221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3"/>
      <c r="Q169" s="73" t="s">
        <v>222</v>
      </c>
      <c r="R169" s="73"/>
      <c r="S169" s="73"/>
      <c r="T169" s="73"/>
      <c r="U169" s="73"/>
      <c r="V169" s="154" t="s">
        <v>286</v>
      </c>
      <c r="W169" s="92"/>
      <c r="X169" s="92"/>
      <c r="Y169" s="92"/>
      <c r="Z169" s="92"/>
      <c r="AA169" s="92"/>
      <c r="AB169" s="92"/>
      <c r="AC169" s="92"/>
      <c r="AD169" s="92"/>
      <c r="AE169" s="93"/>
      <c r="AF169" s="153">
        <v>265</v>
      </c>
      <c r="AG169" s="153"/>
      <c r="AH169" s="153"/>
      <c r="AI169" s="153"/>
      <c r="AJ169" s="153"/>
      <c r="AK169" s="153">
        <v>0</v>
      </c>
      <c r="AL169" s="153"/>
      <c r="AM169" s="153"/>
      <c r="AN169" s="153"/>
      <c r="AO169" s="153"/>
      <c r="AP169" s="153">
        <v>265</v>
      </c>
      <c r="AQ169" s="153"/>
      <c r="AR169" s="153"/>
      <c r="AS169" s="153"/>
      <c r="AT169" s="153"/>
      <c r="AU169" s="153">
        <v>265</v>
      </c>
      <c r="AV169" s="153"/>
      <c r="AW169" s="153"/>
      <c r="AX169" s="153"/>
      <c r="AY169" s="153"/>
      <c r="AZ169" s="153">
        <v>0</v>
      </c>
      <c r="BA169" s="153"/>
      <c r="BB169" s="153"/>
      <c r="BC169" s="153"/>
      <c r="BD169" s="153"/>
      <c r="BE169" s="153">
        <v>265</v>
      </c>
      <c r="BF169" s="153"/>
      <c r="BG169" s="153"/>
      <c r="BH169" s="153"/>
      <c r="BI169" s="153"/>
    </row>
    <row r="170" spans="1:61" s="44" customFormat="1" ht="30" customHeight="1">
      <c r="A170" s="117">
        <v>0</v>
      </c>
      <c r="B170" s="118"/>
      <c r="C170" s="118"/>
      <c r="D170" s="154" t="s">
        <v>289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3"/>
      <c r="Q170" s="73" t="s">
        <v>222</v>
      </c>
      <c r="R170" s="73"/>
      <c r="S170" s="73"/>
      <c r="T170" s="73"/>
      <c r="U170" s="73"/>
      <c r="V170" s="154" t="s">
        <v>286</v>
      </c>
      <c r="W170" s="92"/>
      <c r="X170" s="92"/>
      <c r="Y170" s="92"/>
      <c r="Z170" s="92"/>
      <c r="AA170" s="92"/>
      <c r="AB170" s="92"/>
      <c r="AC170" s="92"/>
      <c r="AD170" s="92"/>
      <c r="AE170" s="93"/>
      <c r="AF170" s="153">
        <v>182</v>
      </c>
      <c r="AG170" s="153"/>
      <c r="AH170" s="153"/>
      <c r="AI170" s="153"/>
      <c r="AJ170" s="153"/>
      <c r="AK170" s="153">
        <v>0</v>
      </c>
      <c r="AL170" s="153"/>
      <c r="AM170" s="153"/>
      <c r="AN170" s="153"/>
      <c r="AO170" s="153"/>
      <c r="AP170" s="153">
        <v>182</v>
      </c>
      <c r="AQ170" s="153"/>
      <c r="AR170" s="153"/>
      <c r="AS170" s="153"/>
      <c r="AT170" s="153"/>
      <c r="AU170" s="153">
        <v>182</v>
      </c>
      <c r="AV170" s="153"/>
      <c r="AW170" s="153"/>
      <c r="AX170" s="153"/>
      <c r="AY170" s="153"/>
      <c r="AZ170" s="153">
        <v>0</v>
      </c>
      <c r="BA170" s="153"/>
      <c r="BB170" s="153"/>
      <c r="BC170" s="153"/>
      <c r="BD170" s="153"/>
      <c r="BE170" s="153">
        <v>182</v>
      </c>
      <c r="BF170" s="153"/>
      <c r="BG170" s="153"/>
      <c r="BH170" s="153"/>
      <c r="BI170" s="153"/>
    </row>
    <row r="171" spans="1:61" s="44" customFormat="1" ht="15" customHeight="1">
      <c r="A171" s="117">
        <v>0</v>
      </c>
      <c r="B171" s="118"/>
      <c r="C171" s="118"/>
      <c r="D171" s="154" t="s">
        <v>290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3"/>
      <c r="Q171" s="73" t="s">
        <v>222</v>
      </c>
      <c r="R171" s="73"/>
      <c r="S171" s="73"/>
      <c r="T171" s="73"/>
      <c r="U171" s="73"/>
      <c r="V171" s="154" t="s">
        <v>288</v>
      </c>
      <c r="W171" s="92"/>
      <c r="X171" s="92"/>
      <c r="Y171" s="92"/>
      <c r="Z171" s="92"/>
      <c r="AA171" s="92"/>
      <c r="AB171" s="92"/>
      <c r="AC171" s="92"/>
      <c r="AD171" s="92"/>
      <c r="AE171" s="93"/>
      <c r="AF171" s="153">
        <v>698</v>
      </c>
      <c r="AG171" s="153"/>
      <c r="AH171" s="153"/>
      <c r="AI171" s="153"/>
      <c r="AJ171" s="153"/>
      <c r="AK171" s="153">
        <v>0</v>
      </c>
      <c r="AL171" s="153"/>
      <c r="AM171" s="153"/>
      <c r="AN171" s="153"/>
      <c r="AO171" s="153"/>
      <c r="AP171" s="153">
        <v>698</v>
      </c>
      <c r="AQ171" s="153"/>
      <c r="AR171" s="153"/>
      <c r="AS171" s="153"/>
      <c r="AT171" s="153"/>
      <c r="AU171" s="153">
        <v>698</v>
      </c>
      <c r="AV171" s="153"/>
      <c r="AW171" s="153"/>
      <c r="AX171" s="153"/>
      <c r="AY171" s="153"/>
      <c r="AZ171" s="153">
        <v>0</v>
      </c>
      <c r="BA171" s="153"/>
      <c r="BB171" s="153"/>
      <c r="BC171" s="153"/>
      <c r="BD171" s="153"/>
      <c r="BE171" s="153">
        <v>698</v>
      </c>
      <c r="BF171" s="153"/>
      <c r="BG171" s="153"/>
      <c r="BH171" s="153"/>
      <c r="BI171" s="153"/>
    </row>
    <row r="172" spans="1:61" s="9" customFormat="1" ht="14.25">
      <c r="A172" s="138">
        <v>0</v>
      </c>
      <c r="B172" s="139"/>
      <c r="C172" s="139"/>
      <c r="D172" s="173" t="s">
        <v>291</v>
      </c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1"/>
      <c r="Q172" s="151"/>
      <c r="R172" s="151"/>
      <c r="S172" s="151"/>
      <c r="T172" s="151"/>
      <c r="U172" s="151"/>
      <c r="V172" s="173"/>
      <c r="W172" s="50"/>
      <c r="X172" s="50"/>
      <c r="Y172" s="50"/>
      <c r="Z172" s="50"/>
      <c r="AA172" s="50"/>
      <c r="AB172" s="50"/>
      <c r="AC172" s="50"/>
      <c r="AD172" s="50"/>
      <c r="AE172" s="51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  <c r="BI172" s="152"/>
    </row>
    <row r="173" spans="1:61" s="44" customFormat="1" ht="28.5" customHeight="1">
      <c r="A173" s="117">
        <v>0</v>
      </c>
      <c r="B173" s="118"/>
      <c r="C173" s="118"/>
      <c r="D173" s="154" t="s">
        <v>292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3"/>
      <c r="Q173" s="73" t="s">
        <v>225</v>
      </c>
      <c r="R173" s="73"/>
      <c r="S173" s="73"/>
      <c r="T173" s="73"/>
      <c r="U173" s="73"/>
      <c r="V173" s="154" t="s">
        <v>293</v>
      </c>
      <c r="W173" s="92"/>
      <c r="X173" s="92"/>
      <c r="Y173" s="92"/>
      <c r="Z173" s="92"/>
      <c r="AA173" s="92"/>
      <c r="AB173" s="92"/>
      <c r="AC173" s="92"/>
      <c r="AD173" s="92"/>
      <c r="AE173" s="93"/>
      <c r="AF173" s="153">
        <v>80</v>
      </c>
      <c r="AG173" s="153"/>
      <c r="AH173" s="153"/>
      <c r="AI173" s="153"/>
      <c r="AJ173" s="153"/>
      <c r="AK173" s="153">
        <v>0</v>
      </c>
      <c r="AL173" s="153"/>
      <c r="AM173" s="153"/>
      <c r="AN173" s="153"/>
      <c r="AO173" s="153"/>
      <c r="AP173" s="153">
        <v>80</v>
      </c>
      <c r="AQ173" s="153"/>
      <c r="AR173" s="153"/>
      <c r="AS173" s="153"/>
      <c r="AT173" s="153"/>
      <c r="AU173" s="153">
        <v>80</v>
      </c>
      <c r="AV173" s="153"/>
      <c r="AW173" s="153"/>
      <c r="AX173" s="153"/>
      <c r="AY173" s="153"/>
      <c r="AZ173" s="153">
        <v>0</v>
      </c>
      <c r="BA173" s="153"/>
      <c r="BB173" s="153"/>
      <c r="BC173" s="153"/>
      <c r="BD173" s="153"/>
      <c r="BE173" s="153">
        <v>80</v>
      </c>
      <c r="BF173" s="153"/>
      <c r="BG173" s="153"/>
      <c r="BH173" s="153"/>
      <c r="BI173" s="153"/>
    </row>
    <row r="174" spans="1:61" s="44" customFormat="1" ht="30" customHeight="1">
      <c r="A174" s="117">
        <v>0</v>
      </c>
      <c r="B174" s="118"/>
      <c r="C174" s="118"/>
      <c r="D174" s="154" t="s">
        <v>294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3"/>
      <c r="Q174" s="73" t="s">
        <v>225</v>
      </c>
      <c r="R174" s="73"/>
      <c r="S174" s="73"/>
      <c r="T174" s="73"/>
      <c r="U174" s="73"/>
      <c r="V174" s="154" t="s">
        <v>293</v>
      </c>
      <c r="W174" s="92"/>
      <c r="X174" s="92"/>
      <c r="Y174" s="92"/>
      <c r="Z174" s="92"/>
      <c r="AA174" s="92"/>
      <c r="AB174" s="92"/>
      <c r="AC174" s="92"/>
      <c r="AD174" s="92"/>
      <c r="AE174" s="93"/>
      <c r="AF174" s="153">
        <v>2</v>
      </c>
      <c r="AG174" s="153"/>
      <c r="AH174" s="153"/>
      <c r="AI174" s="153"/>
      <c r="AJ174" s="153"/>
      <c r="AK174" s="153">
        <v>0</v>
      </c>
      <c r="AL174" s="153"/>
      <c r="AM174" s="153"/>
      <c r="AN174" s="153"/>
      <c r="AO174" s="153"/>
      <c r="AP174" s="153">
        <v>2</v>
      </c>
      <c r="AQ174" s="153"/>
      <c r="AR174" s="153"/>
      <c r="AS174" s="153"/>
      <c r="AT174" s="153"/>
      <c r="AU174" s="153">
        <v>2</v>
      </c>
      <c r="AV174" s="153"/>
      <c r="AW174" s="153"/>
      <c r="AX174" s="153"/>
      <c r="AY174" s="153"/>
      <c r="AZ174" s="153">
        <v>0</v>
      </c>
      <c r="BA174" s="153"/>
      <c r="BB174" s="153"/>
      <c r="BC174" s="153"/>
      <c r="BD174" s="153"/>
      <c r="BE174" s="153">
        <v>2</v>
      </c>
      <c r="BF174" s="153"/>
      <c r="BG174" s="153"/>
      <c r="BH174" s="153"/>
      <c r="BI174" s="153"/>
    </row>
    <row r="175" spans="1:61" s="44" customFormat="1" ht="30" customHeight="1">
      <c r="A175" s="117">
        <v>0</v>
      </c>
      <c r="B175" s="118"/>
      <c r="C175" s="118"/>
      <c r="D175" s="154" t="s">
        <v>295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3"/>
      <c r="Q175" s="73" t="s">
        <v>225</v>
      </c>
      <c r="R175" s="73"/>
      <c r="S175" s="73"/>
      <c r="T175" s="73"/>
      <c r="U175" s="73"/>
      <c r="V175" s="154" t="s">
        <v>293</v>
      </c>
      <c r="W175" s="92"/>
      <c r="X175" s="92"/>
      <c r="Y175" s="92"/>
      <c r="Z175" s="92"/>
      <c r="AA175" s="92"/>
      <c r="AB175" s="92"/>
      <c r="AC175" s="92"/>
      <c r="AD175" s="92"/>
      <c r="AE175" s="93"/>
      <c r="AF175" s="153">
        <v>3</v>
      </c>
      <c r="AG175" s="153"/>
      <c r="AH175" s="153"/>
      <c r="AI175" s="153"/>
      <c r="AJ175" s="153"/>
      <c r="AK175" s="153">
        <v>0</v>
      </c>
      <c r="AL175" s="153"/>
      <c r="AM175" s="153"/>
      <c r="AN175" s="153"/>
      <c r="AO175" s="153"/>
      <c r="AP175" s="153">
        <v>3</v>
      </c>
      <c r="AQ175" s="153"/>
      <c r="AR175" s="153"/>
      <c r="AS175" s="153"/>
      <c r="AT175" s="153"/>
      <c r="AU175" s="153">
        <v>3</v>
      </c>
      <c r="AV175" s="153"/>
      <c r="AW175" s="153"/>
      <c r="AX175" s="153"/>
      <c r="AY175" s="153"/>
      <c r="AZ175" s="153">
        <v>0</v>
      </c>
      <c r="BA175" s="153"/>
      <c r="BB175" s="153"/>
      <c r="BC175" s="153"/>
      <c r="BD175" s="153"/>
      <c r="BE175" s="153">
        <v>3</v>
      </c>
      <c r="BF175" s="153"/>
      <c r="BG175" s="153"/>
      <c r="BH175" s="153"/>
      <c r="BI175" s="153"/>
    </row>
    <row r="176" spans="1:61" s="44" customFormat="1" ht="30" customHeight="1">
      <c r="A176" s="117">
        <v>0</v>
      </c>
      <c r="B176" s="118"/>
      <c r="C176" s="118"/>
      <c r="D176" s="154" t="s">
        <v>296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3"/>
      <c r="Q176" s="73" t="s">
        <v>225</v>
      </c>
      <c r="R176" s="73"/>
      <c r="S176" s="73"/>
      <c r="T176" s="73"/>
      <c r="U176" s="73"/>
      <c r="V176" s="154" t="s">
        <v>293</v>
      </c>
      <c r="W176" s="92"/>
      <c r="X176" s="92"/>
      <c r="Y176" s="92"/>
      <c r="Z176" s="92"/>
      <c r="AA176" s="92"/>
      <c r="AB176" s="92"/>
      <c r="AC176" s="92"/>
      <c r="AD176" s="92"/>
      <c r="AE176" s="93"/>
      <c r="AF176" s="153">
        <v>87</v>
      </c>
      <c r="AG176" s="153"/>
      <c r="AH176" s="153"/>
      <c r="AI176" s="153"/>
      <c r="AJ176" s="153"/>
      <c r="AK176" s="153">
        <v>0</v>
      </c>
      <c r="AL176" s="153"/>
      <c r="AM176" s="153"/>
      <c r="AN176" s="153"/>
      <c r="AO176" s="153"/>
      <c r="AP176" s="153">
        <v>87</v>
      </c>
      <c r="AQ176" s="153"/>
      <c r="AR176" s="153"/>
      <c r="AS176" s="153"/>
      <c r="AT176" s="153"/>
      <c r="AU176" s="153">
        <v>87</v>
      </c>
      <c r="AV176" s="153"/>
      <c r="AW176" s="153"/>
      <c r="AX176" s="153"/>
      <c r="AY176" s="153"/>
      <c r="AZ176" s="153">
        <v>0</v>
      </c>
      <c r="BA176" s="153"/>
      <c r="BB176" s="153"/>
      <c r="BC176" s="153"/>
      <c r="BD176" s="153"/>
      <c r="BE176" s="153">
        <v>87</v>
      </c>
      <c r="BF176" s="153"/>
      <c r="BG176" s="153"/>
      <c r="BH176" s="153"/>
      <c r="BI176" s="153"/>
    </row>
    <row r="177" spans="1:61" s="44" customFormat="1" ht="30" customHeight="1">
      <c r="A177" s="117">
        <v>0</v>
      </c>
      <c r="B177" s="118"/>
      <c r="C177" s="118"/>
      <c r="D177" s="154" t="s">
        <v>297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3"/>
      <c r="Q177" s="73" t="s">
        <v>225</v>
      </c>
      <c r="R177" s="73"/>
      <c r="S177" s="73"/>
      <c r="T177" s="73"/>
      <c r="U177" s="73"/>
      <c r="V177" s="154" t="s">
        <v>293</v>
      </c>
      <c r="W177" s="92"/>
      <c r="X177" s="92"/>
      <c r="Y177" s="92"/>
      <c r="Z177" s="92"/>
      <c r="AA177" s="92"/>
      <c r="AB177" s="92"/>
      <c r="AC177" s="92"/>
      <c r="AD177" s="92"/>
      <c r="AE177" s="93"/>
      <c r="AF177" s="153">
        <v>11</v>
      </c>
      <c r="AG177" s="153"/>
      <c r="AH177" s="153"/>
      <c r="AI177" s="153"/>
      <c r="AJ177" s="153"/>
      <c r="AK177" s="153">
        <v>0</v>
      </c>
      <c r="AL177" s="153"/>
      <c r="AM177" s="153"/>
      <c r="AN177" s="153"/>
      <c r="AO177" s="153"/>
      <c r="AP177" s="153">
        <v>11</v>
      </c>
      <c r="AQ177" s="153"/>
      <c r="AR177" s="153"/>
      <c r="AS177" s="153"/>
      <c r="AT177" s="153"/>
      <c r="AU177" s="153">
        <v>11</v>
      </c>
      <c r="AV177" s="153"/>
      <c r="AW177" s="153"/>
      <c r="AX177" s="153"/>
      <c r="AY177" s="153"/>
      <c r="AZ177" s="153">
        <v>0</v>
      </c>
      <c r="BA177" s="153"/>
      <c r="BB177" s="153"/>
      <c r="BC177" s="153"/>
      <c r="BD177" s="153"/>
      <c r="BE177" s="153">
        <v>11</v>
      </c>
      <c r="BF177" s="153"/>
      <c r="BG177" s="153"/>
      <c r="BH177" s="153"/>
      <c r="BI177" s="153"/>
    </row>
    <row r="178" spans="1:61" s="9" customFormat="1" ht="14.25">
      <c r="A178" s="138">
        <v>0</v>
      </c>
      <c r="B178" s="139"/>
      <c r="C178" s="139"/>
      <c r="D178" s="173" t="s">
        <v>298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51"/>
      <c r="R178" s="151"/>
      <c r="S178" s="151"/>
      <c r="T178" s="151"/>
      <c r="U178" s="151"/>
      <c r="V178" s="173"/>
      <c r="W178" s="50"/>
      <c r="X178" s="50"/>
      <c r="Y178" s="50"/>
      <c r="Z178" s="50"/>
      <c r="AA178" s="50"/>
      <c r="AB178" s="50"/>
      <c r="AC178" s="50"/>
      <c r="AD178" s="50"/>
      <c r="AE178" s="51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  <c r="BG178" s="152"/>
      <c r="BH178" s="152"/>
      <c r="BI178" s="152"/>
    </row>
    <row r="179" spans="1:61" s="44" customFormat="1" ht="14.25" customHeight="1">
      <c r="A179" s="117">
        <v>0</v>
      </c>
      <c r="B179" s="118"/>
      <c r="C179" s="118"/>
      <c r="D179" s="154" t="s">
        <v>299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3"/>
      <c r="Q179" s="73" t="s">
        <v>300</v>
      </c>
      <c r="R179" s="73"/>
      <c r="S179" s="73"/>
      <c r="T179" s="73"/>
      <c r="U179" s="73"/>
      <c r="V179" s="154" t="s">
        <v>293</v>
      </c>
      <c r="W179" s="92"/>
      <c r="X179" s="92"/>
      <c r="Y179" s="92"/>
      <c r="Z179" s="92"/>
      <c r="AA179" s="92"/>
      <c r="AB179" s="92"/>
      <c r="AC179" s="92"/>
      <c r="AD179" s="92"/>
      <c r="AE179" s="93"/>
      <c r="AF179" s="153">
        <v>100</v>
      </c>
      <c r="AG179" s="153"/>
      <c r="AH179" s="153"/>
      <c r="AI179" s="153"/>
      <c r="AJ179" s="153"/>
      <c r="AK179" s="153">
        <v>0</v>
      </c>
      <c r="AL179" s="153"/>
      <c r="AM179" s="153"/>
      <c r="AN179" s="153"/>
      <c r="AO179" s="153"/>
      <c r="AP179" s="153">
        <v>100</v>
      </c>
      <c r="AQ179" s="153"/>
      <c r="AR179" s="153"/>
      <c r="AS179" s="153"/>
      <c r="AT179" s="153"/>
      <c r="AU179" s="153">
        <v>100</v>
      </c>
      <c r="AV179" s="153"/>
      <c r="AW179" s="153"/>
      <c r="AX179" s="153"/>
      <c r="AY179" s="153"/>
      <c r="AZ179" s="153">
        <v>0</v>
      </c>
      <c r="BA179" s="153"/>
      <c r="BB179" s="153"/>
      <c r="BC179" s="153"/>
      <c r="BD179" s="153"/>
      <c r="BE179" s="153">
        <v>100</v>
      </c>
      <c r="BF179" s="153"/>
      <c r="BG179" s="153"/>
      <c r="BH179" s="153"/>
      <c r="BI179" s="153"/>
    </row>
    <row r="180" spans="1:61" s="44" customFormat="1" ht="15" customHeight="1">
      <c r="A180" s="117">
        <v>0</v>
      </c>
      <c r="B180" s="118"/>
      <c r="C180" s="118"/>
      <c r="D180" s="154" t="s">
        <v>301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3"/>
      <c r="Q180" s="73" t="s">
        <v>300</v>
      </c>
      <c r="R180" s="73"/>
      <c r="S180" s="73"/>
      <c r="T180" s="73"/>
      <c r="U180" s="73"/>
      <c r="V180" s="154" t="s">
        <v>293</v>
      </c>
      <c r="W180" s="92"/>
      <c r="X180" s="92"/>
      <c r="Y180" s="92"/>
      <c r="Z180" s="92"/>
      <c r="AA180" s="92"/>
      <c r="AB180" s="92"/>
      <c r="AC180" s="92"/>
      <c r="AD180" s="92"/>
      <c r="AE180" s="93"/>
      <c r="AF180" s="153">
        <v>100</v>
      </c>
      <c r="AG180" s="153"/>
      <c r="AH180" s="153"/>
      <c r="AI180" s="153"/>
      <c r="AJ180" s="153"/>
      <c r="AK180" s="153">
        <v>0</v>
      </c>
      <c r="AL180" s="153"/>
      <c r="AM180" s="153"/>
      <c r="AN180" s="153"/>
      <c r="AO180" s="153"/>
      <c r="AP180" s="153">
        <v>100</v>
      </c>
      <c r="AQ180" s="153"/>
      <c r="AR180" s="153"/>
      <c r="AS180" s="153"/>
      <c r="AT180" s="153"/>
      <c r="AU180" s="153">
        <v>100</v>
      </c>
      <c r="AV180" s="153"/>
      <c r="AW180" s="153"/>
      <c r="AX180" s="153"/>
      <c r="AY180" s="153"/>
      <c r="AZ180" s="153">
        <v>0</v>
      </c>
      <c r="BA180" s="153"/>
      <c r="BB180" s="153"/>
      <c r="BC180" s="153"/>
      <c r="BD180" s="153"/>
      <c r="BE180" s="153">
        <v>100</v>
      </c>
      <c r="BF180" s="153"/>
      <c r="BG180" s="153"/>
      <c r="BH180" s="153"/>
      <c r="BI180" s="153"/>
    </row>
    <row r="182" spans="1:64" ht="14.25" customHeight="1">
      <c r="A182" s="99" t="s">
        <v>155</v>
      </c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</row>
    <row r="183" spans="1:70" ht="15" customHeight="1">
      <c r="A183" s="127" t="s">
        <v>248</v>
      </c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</row>
    <row r="184" spans="1:70" ht="12.75" customHeight="1">
      <c r="A184" s="108" t="s">
        <v>20</v>
      </c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10"/>
      <c r="U184" s="73" t="s">
        <v>249</v>
      </c>
      <c r="V184" s="73"/>
      <c r="W184" s="73"/>
      <c r="X184" s="73"/>
      <c r="Y184" s="73"/>
      <c r="Z184" s="73"/>
      <c r="AA184" s="73"/>
      <c r="AB184" s="73"/>
      <c r="AC184" s="73"/>
      <c r="AD184" s="73"/>
      <c r="AE184" s="73" t="s">
        <v>250</v>
      </c>
      <c r="AF184" s="73"/>
      <c r="AG184" s="73"/>
      <c r="AH184" s="73"/>
      <c r="AI184" s="73"/>
      <c r="AJ184" s="73"/>
      <c r="AK184" s="73"/>
      <c r="AL184" s="73"/>
      <c r="AM184" s="73"/>
      <c r="AN184" s="73"/>
      <c r="AO184" s="73" t="s">
        <v>251</v>
      </c>
      <c r="AP184" s="73"/>
      <c r="AQ184" s="73"/>
      <c r="AR184" s="73"/>
      <c r="AS184" s="73"/>
      <c r="AT184" s="73"/>
      <c r="AU184" s="73"/>
      <c r="AV184" s="73"/>
      <c r="AW184" s="73"/>
      <c r="AX184" s="73"/>
      <c r="AY184" s="73" t="s">
        <v>252</v>
      </c>
      <c r="AZ184" s="73"/>
      <c r="BA184" s="73"/>
      <c r="BB184" s="73"/>
      <c r="BC184" s="73"/>
      <c r="BD184" s="73"/>
      <c r="BE184" s="73"/>
      <c r="BF184" s="73"/>
      <c r="BG184" s="73"/>
      <c r="BH184" s="73"/>
      <c r="BI184" s="73" t="s">
        <v>254</v>
      </c>
      <c r="BJ184" s="73"/>
      <c r="BK184" s="73"/>
      <c r="BL184" s="73"/>
      <c r="BM184" s="73"/>
      <c r="BN184" s="73"/>
      <c r="BO184" s="73"/>
      <c r="BP184" s="73"/>
      <c r="BQ184" s="73"/>
      <c r="BR184" s="73"/>
    </row>
    <row r="185" spans="1:70" ht="30" customHeight="1">
      <c r="A185" s="111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3"/>
      <c r="U185" s="73" t="s">
        <v>5</v>
      </c>
      <c r="V185" s="73"/>
      <c r="W185" s="73"/>
      <c r="X185" s="73"/>
      <c r="Y185" s="73"/>
      <c r="Z185" s="73" t="s">
        <v>4</v>
      </c>
      <c r="AA185" s="73"/>
      <c r="AB185" s="73"/>
      <c r="AC185" s="73"/>
      <c r="AD185" s="73"/>
      <c r="AE185" s="73" t="s">
        <v>5</v>
      </c>
      <c r="AF185" s="73"/>
      <c r="AG185" s="73"/>
      <c r="AH185" s="73"/>
      <c r="AI185" s="73"/>
      <c r="AJ185" s="73" t="s">
        <v>4</v>
      </c>
      <c r="AK185" s="73"/>
      <c r="AL185" s="73"/>
      <c r="AM185" s="73"/>
      <c r="AN185" s="73"/>
      <c r="AO185" s="73" t="s">
        <v>5</v>
      </c>
      <c r="AP185" s="73"/>
      <c r="AQ185" s="73"/>
      <c r="AR185" s="73"/>
      <c r="AS185" s="73"/>
      <c r="AT185" s="73" t="s">
        <v>4</v>
      </c>
      <c r="AU185" s="73"/>
      <c r="AV185" s="73"/>
      <c r="AW185" s="73"/>
      <c r="AX185" s="73"/>
      <c r="AY185" s="73" t="s">
        <v>5</v>
      </c>
      <c r="AZ185" s="73"/>
      <c r="BA185" s="73"/>
      <c r="BB185" s="73"/>
      <c r="BC185" s="73"/>
      <c r="BD185" s="73" t="s">
        <v>4</v>
      </c>
      <c r="BE185" s="73"/>
      <c r="BF185" s="73"/>
      <c r="BG185" s="73"/>
      <c r="BH185" s="73"/>
      <c r="BI185" s="73" t="s">
        <v>5</v>
      </c>
      <c r="BJ185" s="73"/>
      <c r="BK185" s="73"/>
      <c r="BL185" s="73"/>
      <c r="BM185" s="73"/>
      <c r="BN185" s="73" t="s">
        <v>4</v>
      </c>
      <c r="BO185" s="73"/>
      <c r="BP185" s="73"/>
      <c r="BQ185" s="73"/>
      <c r="BR185" s="73"/>
    </row>
    <row r="186" spans="1:70" ht="15" customHeight="1">
      <c r="A186" s="86">
        <v>1</v>
      </c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8"/>
      <c r="U186" s="73">
        <v>2</v>
      </c>
      <c r="V186" s="73"/>
      <c r="W186" s="73"/>
      <c r="X186" s="73"/>
      <c r="Y186" s="73"/>
      <c r="Z186" s="73">
        <v>3</v>
      </c>
      <c r="AA186" s="73"/>
      <c r="AB186" s="73"/>
      <c r="AC186" s="73"/>
      <c r="AD186" s="73"/>
      <c r="AE186" s="73">
        <v>4</v>
      </c>
      <c r="AF186" s="73"/>
      <c r="AG186" s="73"/>
      <c r="AH186" s="73"/>
      <c r="AI186" s="73"/>
      <c r="AJ186" s="73">
        <v>5</v>
      </c>
      <c r="AK186" s="73"/>
      <c r="AL186" s="73"/>
      <c r="AM186" s="73"/>
      <c r="AN186" s="73"/>
      <c r="AO186" s="73">
        <v>6</v>
      </c>
      <c r="AP186" s="73"/>
      <c r="AQ186" s="73"/>
      <c r="AR186" s="73"/>
      <c r="AS186" s="73"/>
      <c r="AT186" s="73">
        <v>7</v>
      </c>
      <c r="AU186" s="73"/>
      <c r="AV186" s="73"/>
      <c r="AW186" s="73"/>
      <c r="AX186" s="73"/>
      <c r="AY186" s="73">
        <v>8</v>
      </c>
      <c r="AZ186" s="73"/>
      <c r="BA186" s="73"/>
      <c r="BB186" s="73"/>
      <c r="BC186" s="73"/>
      <c r="BD186" s="73">
        <v>9</v>
      </c>
      <c r="BE186" s="73"/>
      <c r="BF186" s="73"/>
      <c r="BG186" s="73"/>
      <c r="BH186" s="73"/>
      <c r="BI186" s="73">
        <v>10</v>
      </c>
      <c r="BJ186" s="73"/>
      <c r="BK186" s="73"/>
      <c r="BL186" s="73"/>
      <c r="BM186" s="73"/>
      <c r="BN186" s="73">
        <v>11</v>
      </c>
      <c r="BO186" s="73"/>
      <c r="BP186" s="73"/>
      <c r="BQ186" s="73"/>
      <c r="BR186" s="73"/>
    </row>
    <row r="187" spans="1:79" s="2" customFormat="1" ht="15.75" customHeight="1" hidden="1">
      <c r="A187" s="80" t="s">
        <v>78</v>
      </c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2"/>
      <c r="U187" s="48" t="s">
        <v>86</v>
      </c>
      <c r="V187" s="48"/>
      <c r="W187" s="48"/>
      <c r="X187" s="48"/>
      <c r="Y187" s="48"/>
      <c r="Z187" s="58" t="s">
        <v>87</v>
      </c>
      <c r="AA187" s="58"/>
      <c r="AB187" s="58"/>
      <c r="AC187" s="58"/>
      <c r="AD187" s="58"/>
      <c r="AE187" s="48" t="s">
        <v>88</v>
      </c>
      <c r="AF187" s="48"/>
      <c r="AG187" s="48"/>
      <c r="AH187" s="48"/>
      <c r="AI187" s="48"/>
      <c r="AJ187" s="58" t="s">
        <v>89</v>
      </c>
      <c r="AK187" s="58"/>
      <c r="AL187" s="58"/>
      <c r="AM187" s="58"/>
      <c r="AN187" s="58"/>
      <c r="AO187" s="48" t="s">
        <v>79</v>
      </c>
      <c r="AP187" s="48"/>
      <c r="AQ187" s="48"/>
      <c r="AR187" s="48"/>
      <c r="AS187" s="48"/>
      <c r="AT187" s="58" t="s">
        <v>80</v>
      </c>
      <c r="AU187" s="58"/>
      <c r="AV187" s="58"/>
      <c r="AW187" s="58"/>
      <c r="AX187" s="58"/>
      <c r="AY187" s="48" t="s">
        <v>81</v>
      </c>
      <c r="AZ187" s="48"/>
      <c r="BA187" s="48"/>
      <c r="BB187" s="48"/>
      <c r="BC187" s="48"/>
      <c r="BD187" s="58" t="s">
        <v>82</v>
      </c>
      <c r="BE187" s="58"/>
      <c r="BF187" s="58"/>
      <c r="BG187" s="58"/>
      <c r="BH187" s="58"/>
      <c r="BI187" s="48" t="s">
        <v>83</v>
      </c>
      <c r="BJ187" s="48"/>
      <c r="BK187" s="48"/>
      <c r="BL187" s="48"/>
      <c r="BM187" s="48"/>
      <c r="BN187" s="58" t="s">
        <v>84</v>
      </c>
      <c r="BO187" s="58"/>
      <c r="BP187" s="58"/>
      <c r="BQ187" s="58"/>
      <c r="BR187" s="58"/>
      <c r="CA187" t="s">
        <v>49</v>
      </c>
    </row>
    <row r="188" spans="1:79" s="9" customFormat="1" ht="12.75" customHeight="1">
      <c r="A188" s="78" t="s">
        <v>302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1"/>
      <c r="U188" s="158">
        <v>7373100</v>
      </c>
      <c r="V188" s="158"/>
      <c r="W188" s="158"/>
      <c r="X188" s="158"/>
      <c r="Y188" s="158"/>
      <c r="Z188" s="158">
        <v>0</v>
      </c>
      <c r="AA188" s="158"/>
      <c r="AB188" s="158"/>
      <c r="AC188" s="158"/>
      <c r="AD188" s="158"/>
      <c r="AE188" s="158">
        <v>8701500</v>
      </c>
      <c r="AF188" s="158"/>
      <c r="AG188" s="158"/>
      <c r="AH188" s="158"/>
      <c r="AI188" s="158"/>
      <c r="AJ188" s="158">
        <v>0</v>
      </c>
      <c r="AK188" s="158"/>
      <c r="AL188" s="158"/>
      <c r="AM188" s="158"/>
      <c r="AN188" s="158"/>
      <c r="AO188" s="158">
        <v>8740526</v>
      </c>
      <c r="AP188" s="158"/>
      <c r="AQ188" s="158"/>
      <c r="AR188" s="158"/>
      <c r="AS188" s="158"/>
      <c r="AT188" s="158">
        <v>0</v>
      </c>
      <c r="AU188" s="158"/>
      <c r="AV188" s="158"/>
      <c r="AW188" s="158"/>
      <c r="AX188" s="158"/>
      <c r="AY188" s="158">
        <v>9426900</v>
      </c>
      <c r="AZ188" s="158"/>
      <c r="BA188" s="158"/>
      <c r="BB188" s="158"/>
      <c r="BC188" s="158"/>
      <c r="BD188" s="158">
        <v>0</v>
      </c>
      <c r="BE188" s="158"/>
      <c r="BF188" s="158"/>
      <c r="BG188" s="158"/>
      <c r="BH188" s="158"/>
      <c r="BI188" s="158">
        <v>9992500</v>
      </c>
      <c r="BJ188" s="158"/>
      <c r="BK188" s="158"/>
      <c r="BL188" s="158"/>
      <c r="BM188" s="158"/>
      <c r="BN188" s="158">
        <v>0</v>
      </c>
      <c r="BO188" s="158"/>
      <c r="BP188" s="158"/>
      <c r="BQ188" s="158"/>
      <c r="BR188" s="158"/>
      <c r="CA188" s="9" t="s">
        <v>50</v>
      </c>
    </row>
    <row r="189" spans="1:70" s="44" customFormat="1" ht="12.75" customHeight="1">
      <c r="A189" s="91" t="s">
        <v>303</v>
      </c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3"/>
      <c r="U189" s="159">
        <v>3301700</v>
      </c>
      <c r="V189" s="159"/>
      <c r="W189" s="159"/>
      <c r="X189" s="159"/>
      <c r="Y189" s="159"/>
      <c r="Z189" s="159">
        <v>0</v>
      </c>
      <c r="AA189" s="159"/>
      <c r="AB189" s="159"/>
      <c r="AC189" s="159"/>
      <c r="AD189" s="159"/>
      <c r="AE189" s="159">
        <v>4241180</v>
      </c>
      <c r="AF189" s="159"/>
      <c r="AG189" s="159"/>
      <c r="AH189" s="159"/>
      <c r="AI189" s="159"/>
      <c r="AJ189" s="159">
        <v>0</v>
      </c>
      <c r="AK189" s="159"/>
      <c r="AL189" s="159"/>
      <c r="AM189" s="159"/>
      <c r="AN189" s="159"/>
      <c r="AO189" s="159">
        <v>4209072</v>
      </c>
      <c r="AP189" s="159"/>
      <c r="AQ189" s="159"/>
      <c r="AR189" s="159"/>
      <c r="AS189" s="159"/>
      <c r="AT189" s="159">
        <v>0</v>
      </c>
      <c r="AU189" s="159"/>
      <c r="AV189" s="159"/>
      <c r="AW189" s="159"/>
      <c r="AX189" s="159"/>
      <c r="AY189" s="159">
        <v>4546400</v>
      </c>
      <c r="AZ189" s="159"/>
      <c r="BA189" s="159"/>
      <c r="BB189" s="159"/>
      <c r="BC189" s="159"/>
      <c r="BD189" s="159">
        <v>0</v>
      </c>
      <c r="BE189" s="159"/>
      <c r="BF189" s="159"/>
      <c r="BG189" s="159"/>
      <c r="BH189" s="159"/>
      <c r="BI189" s="159">
        <v>4819200</v>
      </c>
      <c r="BJ189" s="159"/>
      <c r="BK189" s="159"/>
      <c r="BL189" s="159"/>
      <c r="BM189" s="159"/>
      <c r="BN189" s="159">
        <v>0</v>
      </c>
      <c r="BO189" s="159"/>
      <c r="BP189" s="159"/>
      <c r="BQ189" s="159"/>
      <c r="BR189" s="159"/>
    </row>
    <row r="190" spans="1:70" s="44" customFormat="1" ht="12.75" customHeight="1">
      <c r="A190" s="91" t="s">
        <v>304</v>
      </c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3"/>
      <c r="U190" s="159">
        <v>1719500</v>
      </c>
      <c r="V190" s="159"/>
      <c r="W190" s="159"/>
      <c r="X190" s="159"/>
      <c r="Y190" s="159"/>
      <c r="Z190" s="159">
        <v>0</v>
      </c>
      <c r="AA190" s="159"/>
      <c r="AB190" s="159"/>
      <c r="AC190" s="159"/>
      <c r="AD190" s="159"/>
      <c r="AE190" s="159">
        <v>1523020</v>
      </c>
      <c r="AF190" s="159"/>
      <c r="AG190" s="159"/>
      <c r="AH190" s="159"/>
      <c r="AI190" s="159"/>
      <c r="AJ190" s="159">
        <v>0</v>
      </c>
      <c r="AK190" s="159"/>
      <c r="AL190" s="159"/>
      <c r="AM190" s="159"/>
      <c r="AN190" s="159"/>
      <c r="AO190" s="159">
        <v>1617945</v>
      </c>
      <c r="AP190" s="159"/>
      <c r="AQ190" s="159"/>
      <c r="AR190" s="159"/>
      <c r="AS190" s="159"/>
      <c r="AT190" s="159">
        <v>0</v>
      </c>
      <c r="AU190" s="159"/>
      <c r="AV190" s="159"/>
      <c r="AW190" s="159"/>
      <c r="AX190" s="159"/>
      <c r="AY190" s="159">
        <v>1738200</v>
      </c>
      <c r="AZ190" s="159"/>
      <c r="BA190" s="159"/>
      <c r="BB190" s="159"/>
      <c r="BC190" s="159"/>
      <c r="BD190" s="159">
        <v>0</v>
      </c>
      <c r="BE190" s="159"/>
      <c r="BF190" s="159"/>
      <c r="BG190" s="159"/>
      <c r="BH190" s="159"/>
      <c r="BI190" s="159">
        <v>1842500</v>
      </c>
      <c r="BJ190" s="159"/>
      <c r="BK190" s="159"/>
      <c r="BL190" s="159"/>
      <c r="BM190" s="159"/>
      <c r="BN190" s="159">
        <v>0</v>
      </c>
      <c r="BO190" s="159"/>
      <c r="BP190" s="159"/>
      <c r="BQ190" s="159"/>
      <c r="BR190" s="159"/>
    </row>
    <row r="191" spans="1:70" s="44" customFormat="1" ht="12.75" customHeight="1">
      <c r="A191" s="91" t="s">
        <v>305</v>
      </c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3"/>
      <c r="U191" s="159">
        <v>2351900</v>
      </c>
      <c r="V191" s="159"/>
      <c r="W191" s="159"/>
      <c r="X191" s="159"/>
      <c r="Y191" s="159"/>
      <c r="Z191" s="159">
        <v>0</v>
      </c>
      <c r="AA191" s="159"/>
      <c r="AB191" s="159"/>
      <c r="AC191" s="159"/>
      <c r="AD191" s="159"/>
      <c r="AE191" s="159">
        <v>2937300</v>
      </c>
      <c r="AF191" s="159"/>
      <c r="AG191" s="159"/>
      <c r="AH191" s="159"/>
      <c r="AI191" s="159"/>
      <c r="AJ191" s="159">
        <v>0</v>
      </c>
      <c r="AK191" s="159"/>
      <c r="AL191" s="159"/>
      <c r="AM191" s="159"/>
      <c r="AN191" s="159"/>
      <c r="AO191" s="159">
        <v>2913509</v>
      </c>
      <c r="AP191" s="159"/>
      <c r="AQ191" s="159"/>
      <c r="AR191" s="159"/>
      <c r="AS191" s="159"/>
      <c r="AT191" s="159">
        <v>0</v>
      </c>
      <c r="AU191" s="159"/>
      <c r="AV191" s="159"/>
      <c r="AW191" s="159"/>
      <c r="AX191" s="159"/>
      <c r="AY191" s="159">
        <v>3142300</v>
      </c>
      <c r="AZ191" s="159"/>
      <c r="BA191" s="159"/>
      <c r="BB191" s="159"/>
      <c r="BC191" s="159"/>
      <c r="BD191" s="159">
        <v>0</v>
      </c>
      <c r="BE191" s="159"/>
      <c r="BF191" s="159"/>
      <c r="BG191" s="159"/>
      <c r="BH191" s="159"/>
      <c r="BI191" s="159">
        <v>3330800</v>
      </c>
      <c r="BJ191" s="159"/>
      <c r="BK191" s="159"/>
      <c r="BL191" s="159"/>
      <c r="BM191" s="159"/>
      <c r="BN191" s="159">
        <v>0</v>
      </c>
      <c r="BO191" s="159"/>
      <c r="BP191" s="159"/>
      <c r="BQ191" s="159"/>
      <c r="BR191" s="159"/>
    </row>
    <row r="192" spans="1:70" s="44" customFormat="1" ht="12.75" customHeight="1">
      <c r="A192" s="91" t="s">
        <v>306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3"/>
      <c r="U192" s="159">
        <v>4449900</v>
      </c>
      <c r="V192" s="159"/>
      <c r="W192" s="159"/>
      <c r="X192" s="159"/>
      <c r="Y192" s="159"/>
      <c r="Z192" s="159">
        <v>0</v>
      </c>
      <c r="AA192" s="159"/>
      <c r="AB192" s="159"/>
      <c r="AC192" s="159"/>
      <c r="AD192" s="159"/>
      <c r="AE192" s="159">
        <v>5869900</v>
      </c>
      <c r="AF192" s="159"/>
      <c r="AG192" s="159"/>
      <c r="AH192" s="159"/>
      <c r="AI192" s="159"/>
      <c r="AJ192" s="159">
        <v>0</v>
      </c>
      <c r="AK192" s="159"/>
      <c r="AL192" s="159"/>
      <c r="AM192" s="159"/>
      <c r="AN192" s="159"/>
      <c r="AO192" s="159">
        <v>7581545</v>
      </c>
      <c r="AP192" s="159"/>
      <c r="AQ192" s="159"/>
      <c r="AR192" s="159"/>
      <c r="AS192" s="159"/>
      <c r="AT192" s="159">
        <v>0</v>
      </c>
      <c r="AU192" s="159"/>
      <c r="AV192" s="159"/>
      <c r="AW192" s="159"/>
      <c r="AX192" s="159"/>
      <c r="AY192" s="159">
        <v>7735100</v>
      </c>
      <c r="AZ192" s="159"/>
      <c r="BA192" s="159"/>
      <c r="BB192" s="159"/>
      <c r="BC192" s="159"/>
      <c r="BD192" s="159">
        <v>0</v>
      </c>
      <c r="BE192" s="159"/>
      <c r="BF192" s="159"/>
      <c r="BG192" s="159"/>
      <c r="BH192" s="159"/>
      <c r="BI192" s="159">
        <v>8073600</v>
      </c>
      <c r="BJ192" s="159"/>
      <c r="BK192" s="159"/>
      <c r="BL192" s="159"/>
      <c r="BM192" s="159"/>
      <c r="BN192" s="159">
        <v>0</v>
      </c>
      <c r="BO192" s="159"/>
      <c r="BP192" s="159"/>
      <c r="BQ192" s="159"/>
      <c r="BR192" s="159"/>
    </row>
    <row r="193" spans="1:70" s="9" customFormat="1" ht="12.75" customHeight="1">
      <c r="A193" s="78" t="s">
        <v>307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1"/>
      <c r="U193" s="158">
        <v>1727000</v>
      </c>
      <c r="V193" s="158"/>
      <c r="W193" s="158"/>
      <c r="X193" s="158"/>
      <c r="Y193" s="158"/>
      <c r="Z193" s="158">
        <v>0</v>
      </c>
      <c r="AA193" s="158"/>
      <c r="AB193" s="158"/>
      <c r="AC193" s="158"/>
      <c r="AD193" s="158"/>
      <c r="AE193" s="158">
        <v>2428600</v>
      </c>
      <c r="AF193" s="158"/>
      <c r="AG193" s="158"/>
      <c r="AH193" s="158"/>
      <c r="AI193" s="158"/>
      <c r="AJ193" s="158">
        <v>0</v>
      </c>
      <c r="AK193" s="158"/>
      <c r="AL193" s="158"/>
      <c r="AM193" s="158"/>
      <c r="AN193" s="158"/>
      <c r="AO193" s="158">
        <v>1710929</v>
      </c>
      <c r="AP193" s="158"/>
      <c r="AQ193" s="158"/>
      <c r="AR193" s="158"/>
      <c r="AS193" s="158"/>
      <c r="AT193" s="158">
        <v>0</v>
      </c>
      <c r="AU193" s="158"/>
      <c r="AV193" s="158"/>
      <c r="AW193" s="158"/>
      <c r="AX193" s="158"/>
      <c r="AY193" s="158">
        <v>1938000</v>
      </c>
      <c r="AZ193" s="158"/>
      <c r="BA193" s="158"/>
      <c r="BB193" s="158"/>
      <c r="BC193" s="158"/>
      <c r="BD193" s="158">
        <v>0</v>
      </c>
      <c r="BE193" s="158"/>
      <c r="BF193" s="158"/>
      <c r="BG193" s="158"/>
      <c r="BH193" s="158"/>
      <c r="BI193" s="158">
        <v>2054200</v>
      </c>
      <c r="BJ193" s="158"/>
      <c r="BK193" s="158"/>
      <c r="BL193" s="158"/>
      <c r="BM193" s="158"/>
      <c r="BN193" s="158">
        <v>0</v>
      </c>
      <c r="BO193" s="158"/>
      <c r="BP193" s="158"/>
      <c r="BQ193" s="158"/>
      <c r="BR193" s="158"/>
    </row>
    <row r="194" spans="1:70" s="44" customFormat="1" ht="12.75" customHeight="1">
      <c r="A194" s="91" t="s">
        <v>308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3"/>
      <c r="U194" s="159">
        <v>897400</v>
      </c>
      <c r="V194" s="159"/>
      <c r="W194" s="159"/>
      <c r="X194" s="159"/>
      <c r="Y194" s="159"/>
      <c r="Z194" s="159">
        <v>0</v>
      </c>
      <c r="AA194" s="159"/>
      <c r="AB194" s="159"/>
      <c r="AC194" s="159"/>
      <c r="AD194" s="159"/>
      <c r="AE194" s="159">
        <v>1214300</v>
      </c>
      <c r="AF194" s="159"/>
      <c r="AG194" s="159"/>
      <c r="AH194" s="159"/>
      <c r="AI194" s="159"/>
      <c r="AJ194" s="159">
        <v>0</v>
      </c>
      <c r="AK194" s="159"/>
      <c r="AL194" s="159"/>
      <c r="AM194" s="159"/>
      <c r="AN194" s="159"/>
      <c r="AO194" s="159">
        <v>350756</v>
      </c>
      <c r="AP194" s="159"/>
      <c r="AQ194" s="159"/>
      <c r="AR194" s="159"/>
      <c r="AS194" s="159"/>
      <c r="AT194" s="159">
        <v>0</v>
      </c>
      <c r="AU194" s="159"/>
      <c r="AV194" s="159"/>
      <c r="AW194" s="159"/>
      <c r="AX194" s="159"/>
      <c r="AY194" s="159">
        <v>378900</v>
      </c>
      <c r="AZ194" s="159"/>
      <c r="BA194" s="159"/>
      <c r="BB194" s="159"/>
      <c r="BC194" s="159"/>
      <c r="BD194" s="159">
        <v>0</v>
      </c>
      <c r="BE194" s="159"/>
      <c r="BF194" s="159"/>
      <c r="BG194" s="159"/>
      <c r="BH194" s="159"/>
      <c r="BI194" s="159">
        <v>401600</v>
      </c>
      <c r="BJ194" s="159"/>
      <c r="BK194" s="159"/>
      <c r="BL194" s="159"/>
      <c r="BM194" s="159"/>
      <c r="BN194" s="159">
        <v>0</v>
      </c>
      <c r="BO194" s="159"/>
      <c r="BP194" s="159"/>
      <c r="BQ194" s="159"/>
      <c r="BR194" s="159"/>
    </row>
    <row r="195" spans="1:70" s="44" customFormat="1" ht="12.75" customHeight="1">
      <c r="A195" s="91" t="s">
        <v>309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3"/>
      <c r="U195" s="159">
        <v>829600</v>
      </c>
      <c r="V195" s="159"/>
      <c r="W195" s="159"/>
      <c r="X195" s="159"/>
      <c r="Y195" s="159"/>
      <c r="Z195" s="159">
        <v>0</v>
      </c>
      <c r="AA195" s="159"/>
      <c r="AB195" s="159"/>
      <c r="AC195" s="159"/>
      <c r="AD195" s="159"/>
      <c r="AE195" s="159">
        <v>1214300</v>
      </c>
      <c r="AF195" s="159"/>
      <c r="AG195" s="159"/>
      <c r="AH195" s="159"/>
      <c r="AI195" s="159"/>
      <c r="AJ195" s="159">
        <v>0</v>
      </c>
      <c r="AK195" s="159"/>
      <c r="AL195" s="159"/>
      <c r="AM195" s="159"/>
      <c r="AN195" s="159"/>
      <c r="AO195" s="159">
        <v>1360173</v>
      </c>
      <c r="AP195" s="159"/>
      <c r="AQ195" s="159"/>
      <c r="AR195" s="159"/>
      <c r="AS195" s="159"/>
      <c r="AT195" s="159">
        <v>0</v>
      </c>
      <c r="AU195" s="159"/>
      <c r="AV195" s="159"/>
      <c r="AW195" s="159"/>
      <c r="AX195" s="159"/>
      <c r="AY195" s="159">
        <v>1559100</v>
      </c>
      <c r="AZ195" s="159"/>
      <c r="BA195" s="159"/>
      <c r="BB195" s="159"/>
      <c r="BC195" s="159"/>
      <c r="BD195" s="159">
        <v>0</v>
      </c>
      <c r="BE195" s="159"/>
      <c r="BF195" s="159"/>
      <c r="BG195" s="159"/>
      <c r="BH195" s="159"/>
      <c r="BI195" s="159">
        <v>1652600</v>
      </c>
      <c r="BJ195" s="159"/>
      <c r="BK195" s="159"/>
      <c r="BL195" s="159"/>
      <c r="BM195" s="159"/>
      <c r="BN195" s="159">
        <v>0</v>
      </c>
      <c r="BO195" s="159"/>
      <c r="BP195" s="159"/>
      <c r="BQ195" s="159"/>
      <c r="BR195" s="159"/>
    </row>
    <row r="196" spans="1:70" s="44" customFormat="1" ht="12.75" customHeight="1">
      <c r="A196" s="91" t="s">
        <v>310</v>
      </c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3"/>
      <c r="U196" s="159">
        <v>0</v>
      </c>
      <c r="V196" s="159"/>
      <c r="W196" s="159"/>
      <c r="X196" s="159"/>
      <c r="Y196" s="159"/>
      <c r="Z196" s="159">
        <v>0</v>
      </c>
      <c r="AA196" s="159"/>
      <c r="AB196" s="159"/>
      <c r="AC196" s="159"/>
      <c r="AD196" s="159"/>
      <c r="AE196" s="159">
        <v>50000</v>
      </c>
      <c r="AF196" s="159"/>
      <c r="AG196" s="159"/>
      <c r="AH196" s="159"/>
      <c r="AI196" s="159"/>
      <c r="AJ196" s="159">
        <v>0</v>
      </c>
      <c r="AK196" s="159"/>
      <c r="AL196" s="159"/>
      <c r="AM196" s="159"/>
      <c r="AN196" s="159"/>
      <c r="AO196" s="159">
        <v>0</v>
      </c>
      <c r="AP196" s="159"/>
      <c r="AQ196" s="159"/>
      <c r="AR196" s="159"/>
      <c r="AS196" s="159"/>
      <c r="AT196" s="159">
        <v>0</v>
      </c>
      <c r="AU196" s="159"/>
      <c r="AV196" s="159"/>
      <c r="AW196" s="159"/>
      <c r="AX196" s="159"/>
      <c r="AY196" s="159">
        <v>0</v>
      </c>
      <c r="AZ196" s="159"/>
      <c r="BA196" s="159"/>
      <c r="BB196" s="159"/>
      <c r="BC196" s="159"/>
      <c r="BD196" s="159">
        <v>0</v>
      </c>
      <c r="BE196" s="159"/>
      <c r="BF196" s="159"/>
      <c r="BG196" s="159"/>
      <c r="BH196" s="159"/>
      <c r="BI196" s="159">
        <v>0</v>
      </c>
      <c r="BJ196" s="159"/>
      <c r="BK196" s="159"/>
      <c r="BL196" s="159"/>
      <c r="BM196" s="159"/>
      <c r="BN196" s="159">
        <v>0</v>
      </c>
      <c r="BO196" s="159"/>
      <c r="BP196" s="159"/>
      <c r="BQ196" s="159"/>
      <c r="BR196" s="159"/>
    </row>
    <row r="197" spans="1:70" s="9" customFormat="1" ht="12.75" customHeight="1">
      <c r="A197" s="78" t="s">
        <v>179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1"/>
      <c r="U197" s="158">
        <v>13550000</v>
      </c>
      <c r="V197" s="158"/>
      <c r="W197" s="158"/>
      <c r="X197" s="158"/>
      <c r="Y197" s="158"/>
      <c r="Z197" s="158">
        <v>0</v>
      </c>
      <c r="AA197" s="158"/>
      <c r="AB197" s="158"/>
      <c r="AC197" s="158"/>
      <c r="AD197" s="158"/>
      <c r="AE197" s="158">
        <v>17050000</v>
      </c>
      <c r="AF197" s="158"/>
      <c r="AG197" s="158"/>
      <c r="AH197" s="158"/>
      <c r="AI197" s="158"/>
      <c r="AJ197" s="158">
        <v>0</v>
      </c>
      <c r="AK197" s="158"/>
      <c r="AL197" s="158"/>
      <c r="AM197" s="158"/>
      <c r="AN197" s="158"/>
      <c r="AO197" s="158">
        <v>18033000</v>
      </c>
      <c r="AP197" s="158"/>
      <c r="AQ197" s="158"/>
      <c r="AR197" s="158"/>
      <c r="AS197" s="158"/>
      <c r="AT197" s="158">
        <v>0</v>
      </c>
      <c r="AU197" s="158"/>
      <c r="AV197" s="158"/>
      <c r="AW197" s="158"/>
      <c r="AX197" s="158"/>
      <c r="AY197" s="158">
        <v>19100000</v>
      </c>
      <c r="AZ197" s="158"/>
      <c r="BA197" s="158"/>
      <c r="BB197" s="158"/>
      <c r="BC197" s="158"/>
      <c r="BD197" s="158">
        <v>0</v>
      </c>
      <c r="BE197" s="158"/>
      <c r="BF197" s="158"/>
      <c r="BG197" s="158"/>
      <c r="BH197" s="158"/>
      <c r="BI197" s="158">
        <v>20120300</v>
      </c>
      <c r="BJ197" s="158"/>
      <c r="BK197" s="158"/>
      <c r="BL197" s="158"/>
      <c r="BM197" s="158"/>
      <c r="BN197" s="158">
        <v>0</v>
      </c>
      <c r="BO197" s="158"/>
      <c r="BP197" s="158"/>
      <c r="BQ197" s="158"/>
      <c r="BR197" s="158"/>
    </row>
    <row r="198" spans="1:70" s="44" customFormat="1" ht="38.25" customHeight="1">
      <c r="A198" s="91" t="s">
        <v>311</v>
      </c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3"/>
      <c r="U198" s="159" t="s">
        <v>258</v>
      </c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 t="s">
        <v>258</v>
      </c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 t="s">
        <v>258</v>
      </c>
      <c r="AP198" s="159"/>
      <c r="AQ198" s="159"/>
      <c r="AR198" s="159"/>
      <c r="AS198" s="159"/>
      <c r="AT198" s="159"/>
      <c r="AU198" s="159"/>
      <c r="AV198" s="159"/>
      <c r="AW198" s="159"/>
      <c r="AX198" s="159"/>
      <c r="AY198" s="159" t="s">
        <v>258</v>
      </c>
      <c r="AZ198" s="159"/>
      <c r="BA198" s="159"/>
      <c r="BB198" s="159"/>
      <c r="BC198" s="159"/>
      <c r="BD198" s="159"/>
      <c r="BE198" s="159"/>
      <c r="BF198" s="159"/>
      <c r="BG198" s="159"/>
      <c r="BH198" s="159"/>
      <c r="BI198" s="159" t="s">
        <v>258</v>
      </c>
      <c r="BJ198" s="159"/>
      <c r="BK198" s="159"/>
      <c r="BL198" s="159"/>
      <c r="BM198" s="159"/>
      <c r="BN198" s="159"/>
      <c r="BO198" s="159"/>
      <c r="BP198" s="159"/>
      <c r="BQ198" s="159"/>
      <c r="BR198" s="159"/>
    </row>
    <row r="201" spans="1:64" ht="14.25" customHeight="1">
      <c r="A201" s="99" t="s">
        <v>156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</row>
    <row r="202" spans="1:64" ht="15" customHeight="1">
      <c r="A202" s="108" t="s">
        <v>7</v>
      </c>
      <c r="B202" s="109"/>
      <c r="C202" s="109"/>
      <c r="D202" s="108" t="s">
        <v>11</v>
      </c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10"/>
      <c r="W202" s="73" t="s">
        <v>249</v>
      </c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 t="s">
        <v>326</v>
      </c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 t="s">
        <v>336</v>
      </c>
      <c r="AV202" s="73"/>
      <c r="AW202" s="73"/>
      <c r="AX202" s="73"/>
      <c r="AY202" s="73"/>
      <c r="AZ202" s="73"/>
      <c r="BA202" s="73" t="s">
        <v>342</v>
      </c>
      <c r="BB202" s="73"/>
      <c r="BC202" s="73"/>
      <c r="BD202" s="73"/>
      <c r="BE202" s="73"/>
      <c r="BF202" s="73"/>
      <c r="BG202" s="73" t="s">
        <v>350</v>
      </c>
      <c r="BH202" s="73"/>
      <c r="BI202" s="73"/>
      <c r="BJ202" s="73"/>
      <c r="BK202" s="73"/>
      <c r="BL202" s="73"/>
    </row>
    <row r="203" spans="1:64" ht="15" customHeight="1">
      <c r="A203" s="155"/>
      <c r="B203" s="156"/>
      <c r="C203" s="156"/>
      <c r="D203" s="155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7"/>
      <c r="W203" s="73" t="s">
        <v>5</v>
      </c>
      <c r="X203" s="73"/>
      <c r="Y203" s="73"/>
      <c r="Z203" s="73"/>
      <c r="AA203" s="73"/>
      <c r="AB203" s="73"/>
      <c r="AC203" s="73" t="s">
        <v>4</v>
      </c>
      <c r="AD203" s="73"/>
      <c r="AE203" s="73"/>
      <c r="AF203" s="73"/>
      <c r="AG203" s="73"/>
      <c r="AH203" s="73"/>
      <c r="AI203" s="73" t="s">
        <v>5</v>
      </c>
      <c r="AJ203" s="73"/>
      <c r="AK203" s="73"/>
      <c r="AL203" s="73"/>
      <c r="AM203" s="73"/>
      <c r="AN203" s="73"/>
      <c r="AO203" s="73" t="s">
        <v>4</v>
      </c>
      <c r="AP203" s="73"/>
      <c r="AQ203" s="73"/>
      <c r="AR203" s="73"/>
      <c r="AS203" s="73"/>
      <c r="AT203" s="73"/>
      <c r="AU203" s="144" t="s">
        <v>5</v>
      </c>
      <c r="AV203" s="144"/>
      <c r="AW203" s="144"/>
      <c r="AX203" s="144" t="s">
        <v>4</v>
      </c>
      <c r="AY203" s="144"/>
      <c r="AZ203" s="144"/>
      <c r="BA203" s="144" t="s">
        <v>5</v>
      </c>
      <c r="BB203" s="144"/>
      <c r="BC203" s="144"/>
      <c r="BD203" s="144" t="s">
        <v>4</v>
      </c>
      <c r="BE203" s="144"/>
      <c r="BF203" s="144"/>
      <c r="BG203" s="144" t="s">
        <v>5</v>
      </c>
      <c r="BH203" s="144"/>
      <c r="BI203" s="144"/>
      <c r="BJ203" s="144" t="s">
        <v>4</v>
      </c>
      <c r="BK203" s="144"/>
      <c r="BL203" s="144"/>
    </row>
    <row r="204" spans="1:64" ht="57" customHeight="1">
      <c r="A204" s="111"/>
      <c r="B204" s="112"/>
      <c r="C204" s="112"/>
      <c r="D204" s="11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3"/>
      <c r="W204" s="73" t="s">
        <v>13</v>
      </c>
      <c r="X204" s="73"/>
      <c r="Y204" s="73"/>
      <c r="Z204" s="73" t="s">
        <v>12</v>
      </c>
      <c r="AA204" s="73"/>
      <c r="AB204" s="73"/>
      <c r="AC204" s="73" t="s">
        <v>13</v>
      </c>
      <c r="AD204" s="73"/>
      <c r="AE204" s="73"/>
      <c r="AF204" s="73" t="s">
        <v>12</v>
      </c>
      <c r="AG204" s="73"/>
      <c r="AH204" s="73"/>
      <c r="AI204" s="73" t="s">
        <v>13</v>
      </c>
      <c r="AJ204" s="73"/>
      <c r="AK204" s="73"/>
      <c r="AL204" s="73" t="s">
        <v>12</v>
      </c>
      <c r="AM204" s="73"/>
      <c r="AN204" s="73"/>
      <c r="AO204" s="73" t="s">
        <v>13</v>
      </c>
      <c r="AP204" s="73"/>
      <c r="AQ204" s="73"/>
      <c r="AR204" s="73" t="s">
        <v>12</v>
      </c>
      <c r="AS204" s="73"/>
      <c r="AT204" s="73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</row>
    <row r="205" spans="1:64" ht="15" customHeight="1">
      <c r="A205" s="86">
        <v>1</v>
      </c>
      <c r="B205" s="87"/>
      <c r="C205" s="87"/>
      <c r="D205" s="86">
        <v>2</v>
      </c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8"/>
      <c r="W205" s="73">
        <v>3</v>
      </c>
      <c r="X205" s="73"/>
      <c r="Y205" s="73"/>
      <c r="Z205" s="73">
        <v>4</v>
      </c>
      <c r="AA205" s="73"/>
      <c r="AB205" s="73"/>
      <c r="AC205" s="73">
        <v>5</v>
      </c>
      <c r="AD205" s="73"/>
      <c r="AE205" s="73"/>
      <c r="AF205" s="73">
        <v>6</v>
      </c>
      <c r="AG205" s="73"/>
      <c r="AH205" s="73"/>
      <c r="AI205" s="73">
        <v>7</v>
      </c>
      <c r="AJ205" s="73"/>
      <c r="AK205" s="73"/>
      <c r="AL205" s="73">
        <v>8</v>
      </c>
      <c r="AM205" s="73"/>
      <c r="AN205" s="73"/>
      <c r="AO205" s="73">
        <v>9</v>
      </c>
      <c r="AP205" s="73"/>
      <c r="AQ205" s="73"/>
      <c r="AR205" s="73">
        <v>10</v>
      </c>
      <c r="AS205" s="73"/>
      <c r="AT205" s="73"/>
      <c r="AU205" s="73">
        <v>11</v>
      </c>
      <c r="AV205" s="73"/>
      <c r="AW205" s="73"/>
      <c r="AX205" s="73">
        <v>12</v>
      </c>
      <c r="AY205" s="73"/>
      <c r="AZ205" s="73"/>
      <c r="BA205" s="73">
        <v>13</v>
      </c>
      <c r="BB205" s="73"/>
      <c r="BC205" s="73"/>
      <c r="BD205" s="73">
        <v>14</v>
      </c>
      <c r="BE205" s="73"/>
      <c r="BF205" s="73"/>
      <c r="BG205" s="73">
        <v>15</v>
      </c>
      <c r="BH205" s="73"/>
      <c r="BI205" s="73"/>
      <c r="BJ205" s="73">
        <v>16</v>
      </c>
      <c r="BK205" s="73"/>
      <c r="BL205" s="73"/>
    </row>
    <row r="206" spans="1:79" s="2" customFormat="1" ht="12.75" customHeight="1" hidden="1">
      <c r="A206" s="80" t="s">
        <v>90</v>
      </c>
      <c r="B206" s="81"/>
      <c r="C206" s="81"/>
      <c r="D206" s="80" t="s">
        <v>78</v>
      </c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2"/>
      <c r="W206" s="48" t="s">
        <v>93</v>
      </c>
      <c r="X206" s="48"/>
      <c r="Y206" s="48"/>
      <c r="Z206" s="48" t="s">
        <v>94</v>
      </c>
      <c r="AA206" s="48"/>
      <c r="AB206" s="48"/>
      <c r="AC206" s="58" t="s">
        <v>95</v>
      </c>
      <c r="AD206" s="58"/>
      <c r="AE206" s="58"/>
      <c r="AF206" s="58" t="s">
        <v>96</v>
      </c>
      <c r="AG206" s="58"/>
      <c r="AH206" s="58"/>
      <c r="AI206" s="48" t="s">
        <v>97</v>
      </c>
      <c r="AJ206" s="48"/>
      <c r="AK206" s="48"/>
      <c r="AL206" s="48" t="s">
        <v>98</v>
      </c>
      <c r="AM206" s="48"/>
      <c r="AN206" s="48"/>
      <c r="AO206" s="58" t="s">
        <v>127</v>
      </c>
      <c r="AP206" s="58"/>
      <c r="AQ206" s="58"/>
      <c r="AR206" s="58" t="s">
        <v>99</v>
      </c>
      <c r="AS206" s="58"/>
      <c r="AT206" s="58"/>
      <c r="AU206" s="48" t="s">
        <v>133</v>
      </c>
      <c r="AV206" s="48"/>
      <c r="AW206" s="48"/>
      <c r="AX206" s="58" t="s">
        <v>134</v>
      </c>
      <c r="AY206" s="58"/>
      <c r="AZ206" s="58"/>
      <c r="BA206" s="48" t="s">
        <v>135</v>
      </c>
      <c r="BB206" s="48"/>
      <c r="BC206" s="48"/>
      <c r="BD206" s="58" t="s">
        <v>136</v>
      </c>
      <c r="BE206" s="58"/>
      <c r="BF206" s="58"/>
      <c r="BG206" s="48" t="s">
        <v>137</v>
      </c>
      <c r="BH206" s="48"/>
      <c r="BI206" s="48"/>
      <c r="BJ206" s="58" t="s">
        <v>138</v>
      </c>
      <c r="BK206" s="58"/>
      <c r="BL206" s="58"/>
      <c r="CA206" s="2" t="s">
        <v>126</v>
      </c>
    </row>
    <row r="207" spans="1:79" s="44" customFormat="1" ht="12.75" customHeight="1">
      <c r="A207" s="117">
        <v>1</v>
      </c>
      <c r="B207" s="118"/>
      <c r="C207" s="118"/>
      <c r="D207" s="91" t="s">
        <v>312</v>
      </c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3"/>
      <c r="W207" s="153">
        <v>1</v>
      </c>
      <c r="X207" s="153"/>
      <c r="Y207" s="153"/>
      <c r="Z207" s="153">
        <v>1</v>
      </c>
      <c r="AA207" s="153"/>
      <c r="AB207" s="153"/>
      <c r="AC207" s="153">
        <v>0</v>
      </c>
      <c r="AD207" s="153"/>
      <c r="AE207" s="153"/>
      <c r="AF207" s="153">
        <v>0</v>
      </c>
      <c r="AG207" s="153"/>
      <c r="AH207" s="153"/>
      <c r="AI207" s="153">
        <v>1</v>
      </c>
      <c r="AJ207" s="153"/>
      <c r="AK207" s="153"/>
      <c r="AL207" s="153">
        <v>0</v>
      </c>
      <c r="AM207" s="153"/>
      <c r="AN207" s="153"/>
      <c r="AO207" s="153">
        <v>0</v>
      </c>
      <c r="AP207" s="153"/>
      <c r="AQ207" s="153"/>
      <c r="AR207" s="153">
        <v>0</v>
      </c>
      <c r="AS207" s="153"/>
      <c r="AT207" s="153"/>
      <c r="AU207" s="153">
        <v>1</v>
      </c>
      <c r="AV207" s="153"/>
      <c r="AW207" s="153"/>
      <c r="AX207" s="153">
        <v>0</v>
      </c>
      <c r="AY207" s="153"/>
      <c r="AZ207" s="153"/>
      <c r="BA207" s="153">
        <v>1</v>
      </c>
      <c r="BB207" s="153"/>
      <c r="BC207" s="153"/>
      <c r="BD207" s="153">
        <v>0</v>
      </c>
      <c r="BE207" s="153"/>
      <c r="BF207" s="153"/>
      <c r="BG207" s="153">
        <v>1</v>
      </c>
      <c r="BH207" s="153"/>
      <c r="BI207" s="153"/>
      <c r="BJ207" s="153">
        <v>0</v>
      </c>
      <c r="BK207" s="153"/>
      <c r="BL207" s="153"/>
      <c r="CA207" s="44" t="s">
        <v>51</v>
      </c>
    </row>
    <row r="208" spans="1:64" s="44" customFormat="1" ht="12.75" customHeight="1">
      <c r="A208" s="117">
        <v>2</v>
      </c>
      <c r="B208" s="118"/>
      <c r="C208" s="118"/>
      <c r="D208" s="91" t="s">
        <v>313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3"/>
      <c r="W208" s="153">
        <v>45</v>
      </c>
      <c r="X208" s="153"/>
      <c r="Y208" s="153"/>
      <c r="Z208" s="153">
        <v>45</v>
      </c>
      <c r="AA208" s="153"/>
      <c r="AB208" s="153"/>
      <c r="AC208" s="153">
        <v>0</v>
      </c>
      <c r="AD208" s="153"/>
      <c r="AE208" s="153"/>
      <c r="AF208" s="153">
        <v>0</v>
      </c>
      <c r="AG208" s="153"/>
      <c r="AH208" s="153"/>
      <c r="AI208" s="153">
        <v>45</v>
      </c>
      <c r="AJ208" s="153"/>
      <c r="AK208" s="153"/>
      <c r="AL208" s="153">
        <v>0</v>
      </c>
      <c r="AM208" s="153"/>
      <c r="AN208" s="153"/>
      <c r="AO208" s="153">
        <v>0</v>
      </c>
      <c r="AP208" s="153"/>
      <c r="AQ208" s="153"/>
      <c r="AR208" s="153">
        <v>0</v>
      </c>
      <c r="AS208" s="153"/>
      <c r="AT208" s="153"/>
      <c r="AU208" s="153">
        <v>45</v>
      </c>
      <c r="AV208" s="153"/>
      <c r="AW208" s="153"/>
      <c r="AX208" s="153">
        <v>0</v>
      </c>
      <c r="AY208" s="153"/>
      <c r="AZ208" s="153"/>
      <c r="BA208" s="153">
        <v>45</v>
      </c>
      <c r="BB208" s="153"/>
      <c r="BC208" s="153"/>
      <c r="BD208" s="153">
        <v>0</v>
      </c>
      <c r="BE208" s="153"/>
      <c r="BF208" s="153"/>
      <c r="BG208" s="153">
        <v>45</v>
      </c>
      <c r="BH208" s="153"/>
      <c r="BI208" s="153"/>
      <c r="BJ208" s="153">
        <v>0</v>
      </c>
      <c r="BK208" s="153"/>
      <c r="BL208" s="153"/>
    </row>
    <row r="209" spans="1:64" s="9" customFormat="1" ht="12.75" customHeight="1">
      <c r="A209" s="138">
        <v>3</v>
      </c>
      <c r="B209" s="139"/>
      <c r="C209" s="139"/>
      <c r="D209" s="78" t="s">
        <v>314</v>
      </c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1"/>
      <c r="W209" s="152">
        <v>46</v>
      </c>
      <c r="X209" s="152"/>
      <c r="Y209" s="152"/>
      <c r="Z209" s="152">
        <v>46</v>
      </c>
      <c r="AA209" s="152"/>
      <c r="AB209" s="152"/>
      <c r="AC209" s="152">
        <v>0</v>
      </c>
      <c r="AD209" s="152"/>
      <c r="AE209" s="152"/>
      <c r="AF209" s="152">
        <v>0</v>
      </c>
      <c r="AG209" s="152"/>
      <c r="AH209" s="152"/>
      <c r="AI209" s="152">
        <v>46</v>
      </c>
      <c r="AJ209" s="152"/>
      <c r="AK209" s="152"/>
      <c r="AL209" s="152">
        <v>0</v>
      </c>
      <c r="AM209" s="152"/>
      <c r="AN209" s="152"/>
      <c r="AO209" s="152">
        <v>0</v>
      </c>
      <c r="AP209" s="152"/>
      <c r="AQ209" s="152"/>
      <c r="AR209" s="152">
        <v>0</v>
      </c>
      <c r="AS209" s="152"/>
      <c r="AT209" s="152"/>
      <c r="AU209" s="152">
        <v>46</v>
      </c>
      <c r="AV209" s="152"/>
      <c r="AW209" s="152"/>
      <c r="AX209" s="152">
        <v>0</v>
      </c>
      <c r="AY209" s="152"/>
      <c r="AZ209" s="152"/>
      <c r="BA209" s="152">
        <v>46</v>
      </c>
      <c r="BB209" s="152"/>
      <c r="BC209" s="152"/>
      <c r="BD209" s="152">
        <v>0</v>
      </c>
      <c r="BE209" s="152"/>
      <c r="BF209" s="152"/>
      <c r="BG209" s="152">
        <v>46</v>
      </c>
      <c r="BH209" s="152"/>
      <c r="BI209" s="152"/>
      <c r="BJ209" s="152">
        <v>0</v>
      </c>
      <c r="BK209" s="152"/>
      <c r="BL209" s="152"/>
    </row>
    <row r="210" spans="1:64" s="44" customFormat="1" ht="25.5" customHeight="1">
      <c r="A210" s="117">
        <v>4</v>
      </c>
      <c r="B210" s="118"/>
      <c r="C210" s="118"/>
      <c r="D210" s="91" t="s">
        <v>315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3"/>
      <c r="W210" s="153" t="s">
        <v>258</v>
      </c>
      <c r="X210" s="153"/>
      <c r="Y210" s="153"/>
      <c r="Z210" s="153" t="s">
        <v>258</v>
      </c>
      <c r="AA210" s="153"/>
      <c r="AB210" s="153"/>
      <c r="AC210" s="153"/>
      <c r="AD210" s="153"/>
      <c r="AE210" s="153"/>
      <c r="AF210" s="153"/>
      <c r="AG210" s="153"/>
      <c r="AH210" s="153"/>
      <c r="AI210" s="153" t="s">
        <v>258</v>
      </c>
      <c r="AJ210" s="153"/>
      <c r="AK210" s="153"/>
      <c r="AL210" s="153" t="s">
        <v>258</v>
      </c>
      <c r="AM210" s="153"/>
      <c r="AN210" s="153"/>
      <c r="AO210" s="153"/>
      <c r="AP210" s="153"/>
      <c r="AQ210" s="153"/>
      <c r="AR210" s="153"/>
      <c r="AS210" s="153"/>
      <c r="AT210" s="153"/>
      <c r="AU210" s="153" t="s">
        <v>258</v>
      </c>
      <c r="AV210" s="153"/>
      <c r="AW210" s="153"/>
      <c r="AX210" s="153"/>
      <c r="AY210" s="153"/>
      <c r="AZ210" s="153"/>
      <c r="BA210" s="153" t="s">
        <v>258</v>
      </c>
      <c r="BB210" s="153"/>
      <c r="BC210" s="153"/>
      <c r="BD210" s="153"/>
      <c r="BE210" s="153"/>
      <c r="BF210" s="153"/>
      <c r="BG210" s="153" t="s">
        <v>258</v>
      </c>
      <c r="BH210" s="153"/>
      <c r="BI210" s="153"/>
      <c r="BJ210" s="153"/>
      <c r="BK210" s="153"/>
      <c r="BL210" s="153"/>
    </row>
    <row r="213" spans="1:64" ht="14.25" customHeight="1">
      <c r="A213" s="99" t="s">
        <v>185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</row>
    <row r="214" spans="1:71" ht="14.25" customHeight="1">
      <c r="A214" s="99" t="s">
        <v>337</v>
      </c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</row>
    <row r="215" spans="1:71" ht="15" customHeight="1">
      <c r="A215" s="61" t="s">
        <v>248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</row>
    <row r="216" spans="1:71" ht="15" customHeight="1">
      <c r="A216" s="73" t="s">
        <v>7</v>
      </c>
      <c r="B216" s="73"/>
      <c r="C216" s="73"/>
      <c r="D216" s="73"/>
      <c r="E216" s="73"/>
      <c r="F216" s="73"/>
      <c r="G216" s="73" t="s">
        <v>157</v>
      </c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 t="s">
        <v>14</v>
      </c>
      <c r="U216" s="73"/>
      <c r="V216" s="73"/>
      <c r="W216" s="73"/>
      <c r="X216" s="73"/>
      <c r="Y216" s="73"/>
      <c r="Z216" s="73"/>
      <c r="AA216" s="86" t="s">
        <v>249</v>
      </c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1"/>
      <c r="AP216" s="86" t="s">
        <v>250</v>
      </c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8"/>
      <c r="BE216" s="86" t="s">
        <v>251</v>
      </c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8"/>
    </row>
    <row r="217" spans="1:71" ht="31.5" customHeight="1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 t="s">
        <v>5</v>
      </c>
      <c r="AB217" s="73"/>
      <c r="AC217" s="73"/>
      <c r="AD217" s="73"/>
      <c r="AE217" s="73"/>
      <c r="AF217" s="73" t="s">
        <v>4</v>
      </c>
      <c r="AG217" s="73"/>
      <c r="AH217" s="73"/>
      <c r="AI217" s="73"/>
      <c r="AJ217" s="73"/>
      <c r="AK217" s="73" t="s">
        <v>111</v>
      </c>
      <c r="AL217" s="73"/>
      <c r="AM217" s="73"/>
      <c r="AN217" s="73"/>
      <c r="AO217" s="73"/>
      <c r="AP217" s="73" t="s">
        <v>5</v>
      </c>
      <c r="AQ217" s="73"/>
      <c r="AR217" s="73"/>
      <c r="AS217" s="73"/>
      <c r="AT217" s="73"/>
      <c r="AU217" s="73" t="s">
        <v>4</v>
      </c>
      <c r="AV217" s="73"/>
      <c r="AW217" s="73"/>
      <c r="AX217" s="73"/>
      <c r="AY217" s="73"/>
      <c r="AZ217" s="73" t="s">
        <v>118</v>
      </c>
      <c r="BA217" s="73"/>
      <c r="BB217" s="73"/>
      <c r="BC217" s="73"/>
      <c r="BD217" s="73"/>
      <c r="BE217" s="73" t="s">
        <v>5</v>
      </c>
      <c r="BF217" s="73"/>
      <c r="BG217" s="73"/>
      <c r="BH217" s="73"/>
      <c r="BI217" s="73"/>
      <c r="BJ217" s="73" t="s">
        <v>4</v>
      </c>
      <c r="BK217" s="73"/>
      <c r="BL217" s="73"/>
      <c r="BM217" s="73"/>
      <c r="BN217" s="73"/>
      <c r="BO217" s="73" t="s">
        <v>158</v>
      </c>
      <c r="BP217" s="73"/>
      <c r="BQ217" s="73"/>
      <c r="BR217" s="73"/>
      <c r="BS217" s="73"/>
    </row>
    <row r="218" spans="1:71" ht="15" customHeight="1">
      <c r="A218" s="73">
        <v>1</v>
      </c>
      <c r="B218" s="73"/>
      <c r="C218" s="73"/>
      <c r="D218" s="73"/>
      <c r="E218" s="73"/>
      <c r="F218" s="73"/>
      <c r="G218" s="73">
        <v>2</v>
      </c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>
        <v>3</v>
      </c>
      <c r="U218" s="73"/>
      <c r="V218" s="73"/>
      <c r="W218" s="73"/>
      <c r="X218" s="73"/>
      <c r="Y218" s="73"/>
      <c r="Z218" s="73"/>
      <c r="AA218" s="73">
        <v>4</v>
      </c>
      <c r="AB218" s="73"/>
      <c r="AC218" s="73"/>
      <c r="AD218" s="73"/>
      <c r="AE218" s="73"/>
      <c r="AF218" s="73">
        <v>5</v>
      </c>
      <c r="AG218" s="73"/>
      <c r="AH218" s="73"/>
      <c r="AI218" s="73"/>
      <c r="AJ218" s="73"/>
      <c r="AK218" s="73">
        <v>6</v>
      </c>
      <c r="AL218" s="73"/>
      <c r="AM218" s="73"/>
      <c r="AN218" s="73"/>
      <c r="AO218" s="73"/>
      <c r="AP218" s="73">
        <v>7</v>
      </c>
      <c r="AQ218" s="73"/>
      <c r="AR218" s="73"/>
      <c r="AS218" s="73"/>
      <c r="AT218" s="73"/>
      <c r="AU218" s="73">
        <v>8</v>
      </c>
      <c r="AV218" s="73"/>
      <c r="AW218" s="73"/>
      <c r="AX218" s="73"/>
      <c r="AY218" s="73"/>
      <c r="AZ218" s="73">
        <v>9</v>
      </c>
      <c r="BA218" s="73"/>
      <c r="BB218" s="73"/>
      <c r="BC218" s="73"/>
      <c r="BD218" s="73"/>
      <c r="BE218" s="73">
        <v>10</v>
      </c>
      <c r="BF218" s="73"/>
      <c r="BG218" s="73"/>
      <c r="BH218" s="73"/>
      <c r="BI218" s="73"/>
      <c r="BJ218" s="73">
        <v>11</v>
      </c>
      <c r="BK218" s="73"/>
      <c r="BL218" s="73"/>
      <c r="BM218" s="73"/>
      <c r="BN218" s="73"/>
      <c r="BO218" s="73">
        <v>12</v>
      </c>
      <c r="BP218" s="73"/>
      <c r="BQ218" s="73"/>
      <c r="BR218" s="73"/>
      <c r="BS218" s="73"/>
    </row>
    <row r="219" spans="1:79" s="2" customFormat="1" ht="15" customHeight="1" hidden="1">
      <c r="A219" s="48" t="s">
        <v>90</v>
      </c>
      <c r="B219" s="48"/>
      <c r="C219" s="48"/>
      <c r="D219" s="48"/>
      <c r="E219" s="48"/>
      <c r="F219" s="48"/>
      <c r="G219" s="163" t="s">
        <v>78</v>
      </c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 t="s">
        <v>100</v>
      </c>
      <c r="U219" s="163"/>
      <c r="V219" s="163"/>
      <c r="W219" s="163"/>
      <c r="X219" s="163"/>
      <c r="Y219" s="163"/>
      <c r="Z219" s="163"/>
      <c r="AA219" s="58" t="s">
        <v>86</v>
      </c>
      <c r="AB219" s="58"/>
      <c r="AC219" s="58"/>
      <c r="AD219" s="58"/>
      <c r="AE219" s="58"/>
      <c r="AF219" s="58" t="s">
        <v>87</v>
      </c>
      <c r="AG219" s="58"/>
      <c r="AH219" s="58"/>
      <c r="AI219" s="58"/>
      <c r="AJ219" s="58"/>
      <c r="AK219" s="134" t="s">
        <v>153</v>
      </c>
      <c r="AL219" s="134"/>
      <c r="AM219" s="134"/>
      <c r="AN219" s="134"/>
      <c r="AO219" s="134"/>
      <c r="AP219" s="58" t="s">
        <v>88</v>
      </c>
      <c r="AQ219" s="58"/>
      <c r="AR219" s="58"/>
      <c r="AS219" s="58"/>
      <c r="AT219" s="58"/>
      <c r="AU219" s="58" t="s">
        <v>89</v>
      </c>
      <c r="AV219" s="58"/>
      <c r="AW219" s="58"/>
      <c r="AX219" s="58"/>
      <c r="AY219" s="58"/>
      <c r="AZ219" s="134" t="s">
        <v>153</v>
      </c>
      <c r="BA219" s="134"/>
      <c r="BB219" s="134"/>
      <c r="BC219" s="134"/>
      <c r="BD219" s="134"/>
      <c r="BE219" s="58" t="s">
        <v>79</v>
      </c>
      <c r="BF219" s="58"/>
      <c r="BG219" s="58"/>
      <c r="BH219" s="58"/>
      <c r="BI219" s="58"/>
      <c r="BJ219" s="58" t="s">
        <v>80</v>
      </c>
      <c r="BK219" s="58"/>
      <c r="BL219" s="58"/>
      <c r="BM219" s="58"/>
      <c r="BN219" s="58"/>
      <c r="BO219" s="134" t="s">
        <v>153</v>
      </c>
      <c r="BP219" s="134"/>
      <c r="BQ219" s="134"/>
      <c r="BR219" s="134"/>
      <c r="BS219" s="134"/>
      <c r="CA219" s="2" t="s">
        <v>52</v>
      </c>
    </row>
    <row r="220" spans="1:79" s="44" customFormat="1" ht="90" customHeight="1">
      <c r="A220" s="150">
        <v>1</v>
      </c>
      <c r="B220" s="150"/>
      <c r="C220" s="150"/>
      <c r="D220" s="150"/>
      <c r="E220" s="150"/>
      <c r="F220" s="150"/>
      <c r="G220" s="91" t="s">
        <v>316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3"/>
      <c r="T220" s="162" t="s">
        <v>317</v>
      </c>
      <c r="U220" s="92"/>
      <c r="V220" s="92"/>
      <c r="W220" s="92"/>
      <c r="X220" s="92"/>
      <c r="Y220" s="92"/>
      <c r="Z220" s="93"/>
      <c r="AA220" s="159">
        <v>0</v>
      </c>
      <c r="AB220" s="159"/>
      <c r="AC220" s="159"/>
      <c r="AD220" s="159"/>
      <c r="AE220" s="159"/>
      <c r="AF220" s="159">
        <v>0</v>
      </c>
      <c r="AG220" s="159"/>
      <c r="AH220" s="159"/>
      <c r="AI220" s="159"/>
      <c r="AJ220" s="159"/>
      <c r="AK220" s="159">
        <f>IF(ISNUMBER(AA220),AA220,0)+IF(ISNUMBER(AF220),AF220,0)</f>
        <v>0</v>
      </c>
      <c r="AL220" s="159"/>
      <c r="AM220" s="159"/>
      <c r="AN220" s="159"/>
      <c r="AO220" s="159"/>
      <c r="AP220" s="159">
        <v>350000</v>
      </c>
      <c r="AQ220" s="159"/>
      <c r="AR220" s="159"/>
      <c r="AS220" s="159"/>
      <c r="AT220" s="159"/>
      <c r="AU220" s="159">
        <v>150000</v>
      </c>
      <c r="AV220" s="159"/>
      <c r="AW220" s="159"/>
      <c r="AX220" s="159"/>
      <c r="AY220" s="159"/>
      <c r="AZ220" s="159">
        <f>IF(ISNUMBER(AP220),AP220,0)+IF(ISNUMBER(AU220),AU220,0)</f>
        <v>500000</v>
      </c>
      <c r="BA220" s="159"/>
      <c r="BB220" s="159"/>
      <c r="BC220" s="159"/>
      <c r="BD220" s="159"/>
      <c r="BE220" s="159">
        <v>0</v>
      </c>
      <c r="BF220" s="159"/>
      <c r="BG220" s="159"/>
      <c r="BH220" s="159"/>
      <c r="BI220" s="159"/>
      <c r="BJ220" s="159">
        <v>0</v>
      </c>
      <c r="BK220" s="159"/>
      <c r="BL220" s="159"/>
      <c r="BM220" s="159"/>
      <c r="BN220" s="159"/>
      <c r="BO220" s="159">
        <f>IF(ISNUMBER(BE220),BE220,0)+IF(ISNUMBER(BJ220),BJ220,0)</f>
        <v>0</v>
      </c>
      <c r="BP220" s="159"/>
      <c r="BQ220" s="159"/>
      <c r="BR220" s="159"/>
      <c r="BS220" s="159"/>
      <c r="CA220" s="44" t="s">
        <v>53</v>
      </c>
    </row>
    <row r="221" spans="1:71" s="44" customFormat="1" ht="38.25" customHeight="1">
      <c r="A221" s="150">
        <v>2</v>
      </c>
      <c r="B221" s="150"/>
      <c r="C221" s="150"/>
      <c r="D221" s="150"/>
      <c r="E221" s="150"/>
      <c r="F221" s="150"/>
      <c r="G221" s="91" t="s">
        <v>318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3"/>
      <c r="T221" s="162" t="s">
        <v>319</v>
      </c>
      <c r="U221" s="92"/>
      <c r="V221" s="92"/>
      <c r="W221" s="92"/>
      <c r="X221" s="92"/>
      <c r="Y221" s="92"/>
      <c r="Z221" s="93"/>
      <c r="AA221" s="159">
        <v>0</v>
      </c>
      <c r="AB221" s="159"/>
      <c r="AC221" s="159"/>
      <c r="AD221" s="159"/>
      <c r="AE221" s="159"/>
      <c r="AF221" s="159">
        <v>0</v>
      </c>
      <c r="AG221" s="159"/>
      <c r="AH221" s="159"/>
      <c r="AI221" s="159"/>
      <c r="AJ221" s="159"/>
      <c r="AK221" s="159">
        <f>IF(ISNUMBER(AA221),AA221,0)+IF(ISNUMBER(AF221),AF221,0)</f>
        <v>0</v>
      </c>
      <c r="AL221" s="159"/>
      <c r="AM221" s="159"/>
      <c r="AN221" s="159"/>
      <c r="AO221" s="159"/>
      <c r="AP221" s="159">
        <v>50000</v>
      </c>
      <c r="AQ221" s="159"/>
      <c r="AR221" s="159"/>
      <c r="AS221" s="159"/>
      <c r="AT221" s="159"/>
      <c r="AU221" s="159">
        <v>0</v>
      </c>
      <c r="AV221" s="159"/>
      <c r="AW221" s="159"/>
      <c r="AX221" s="159"/>
      <c r="AY221" s="159"/>
      <c r="AZ221" s="159">
        <f>IF(ISNUMBER(AP221),AP221,0)+IF(ISNUMBER(AU221),AU221,0)</f>
        <v>50000</v>
      </c>
      <c r="BA221" s="159"/>
      <c r="BB221" s="159"/>
      <c r="BC221" s="159"/>
      <c r="BD221" s="159"/>
      <c r="BE221" s="159">
        <v>0</v>
      </c>
      <c r="BF221" s="159"/>
      <c r="BG221" s="159"/>
      <c r="BH221" s="159"/>
      <c r="BI221" s="159"/>
      <c r="BJ221" s="159">
        <v>0</v>
      </c>
      <c r="BK221" s="159"/>
      <c r="BL221" s="159"/>
      <c r="BM221" s="159"/>
      <c r="BN221" s="159"/>
      <c r="BO221" s="159">
        <f>IF(ISNUMBER(BE221),BE221,0)+IF(ISNUMBER(BJ221),BJ221,0)</f>
        <v>0</v>
      </c>
      <c r="BP221" s="159"/>
      <c r="BQ221" s="159"/>
      <c r="BR221" s="159"/>
      <c r="BS221" s="159"/>
    </row>
    <row r="222" spans="1:71" s="9" customFormat="1" ht="12.75" customHeight="1">
      <c r="A222" s="172"/>
      <c r="B222" s="172"/>
      <c r="C222" s="172"/>
      <c r="D222" s="172"/>
      <c r="E222" s="172"/>
      <c r="F222" s="172"/>
      <c r="G222" s="78" t="s">
        <v>179</v>
      </c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1"/>
      <c r="T222" s="174"/>
      <c r="U222" s="50"/>
      <c r="V222" s="50"/>
      <c r="W222" s="50"/>
      <c r="X222" s="50"/>
      <c r="Y222" s="50"/>
      <c r="Z222" s="51"/>
      <c r="AA222" s="158">
        <v>0</v>
      </c>
      <c r="AB222" s="158"/>
      <c r="AC222" s="158"/>
      <c r="AD222" s="158"/>
      <c r="AE222" s="158"/>
      <c r="AF222" s="158">
        <v>0</v>
      </c>
      <c r="AG222" s="158"/>
      <c r="AH222" s="158"/>
      <c r="AI222" s="158"/>
      <c r="AJ222" s="158"/>
      <c r="AK222" s="158">
        <f>IF(ISNUMBER(AA222),AA222,0)+IF(ISNUMBER(AF222),AF222,0)</f>
        <v>0</v>
      </c>
      <c r="AL222" s="158"/>
      <c r="AM222" s="158"/>
      <c r="AN222" s="158"/>
      <c r="AO222" s="158"/>
      <c r="AP222" s="158">
        <v>400000</v>
      </c>
      <c r="AQ222" s="158"/>
      <c r="AR222" s="158"/>
      <c r="AS222" s="158"/>
      <c r="AT222" s="158"/>
      <c r="AU222" s="158">
        <v>150000</v>
      </c>
      <c r="AV222" s="158"/>
      <c r="AW222" s="158"/>
      <c r="AX222" s="158"/>
      <c r="AY222" s="158"/>
      <c r="AZ222" s="158">
        <f>IF(ISNUMBER(AP222),AP222,0)+IF(ISNUMBER(AU222),AU222,0)</f>
        <v>550000</v>
      </c>
      <c r="BA222" s="158"/>
      <c r="BB222" s="158"/>
      <c r="BC222" s="158"/>
      <c r="BD222" s="158"/>
      <c r="BE222" s="158">
        <v>0</v>
      </c>
      <c r="BF222" s="158"/>
      <c r="BG222" s="158"/>
      <c r="BH222" s="158"/>
      <c r="BI222" s="158"/>
      <c r="BJ222" s="158">
        <v>0</v>
      </c>
      <c r="BK222" s="158"/>
      <c r="BL222" s="158"/>
      <c r="BM222" s="158"/>
      <c r="BN222" s="158"/>
      <c r="BO222" s="158">
        <f>IF(ISNUMBER(BE222),BE222,0)+IF(ISNUMBER(BJ222),BJ222,0)</f>
        <v>0</v>
      </c>
      <c r="BP222" s="158"/>
      <c r="BQ222" s="158"/>
      <c r="BR222" s="158"/>
      <c r="BS222" s="158"/>
    </row>
    <row r="224" spans="1:64" ht="13.5" customHeight="1">
      <c r="A224" s="99" t="s">
        <v>351</v>
      </c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</row>
    <row r="225" spans="1:56" ht="15" customHeight="1">
      <c r="A225" s="127" t="s">
        <v>248</v>
      </c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</row>
    <row r="226" spans="1:56" ht="15" customHeight="1">
      <c r="A226" s="73" t="s">
        <v>7</v>
      </c>
      <c r="B226" s="73"/>
      <c r="C226" s="73"/>
      <c r="D226" s="73"/>
      <c r="E226" s="73"/>
      <c r="F226" s="73"/>
      <c r="G226" s="73" t="s">
        <v>157</v>
      </c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 t="s">
        <v>14</v>
      </c>
      <c r="U226" s="73"/>
      <c r="V226" s="73"/>
      <c r="W226" s="73"/>
      <c r="X226" s="73"/>
      <c r="Y226" s="73"/>
      <c r="Z226" s="73"/>
      <c r="AA226" s="86" t="s">
        <v>252</v>
      </c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1"/>
      <c r="AP226" s="86" t="s">
        <v>254</v>
      </c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8"/>
    </row>
    <row r="227" spans="1:56" ht="31.5" customHeight="1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 t="s">
        <v>5</v>
      </c>
      <c r="AB227" s="73"/>
      <c r="AC227" s="73"/>
      <c r="AD227" s="73"/>
      <c r="AE227" s="73"/>
      <c r="AF227" s="73" t="s">
        <v>4</v>
      </c>
      <c r="AG227" s="73"/>
      <c r="AH227" s="73"/>
      <c r="AI227" s="73"/>
      <c r="AJ227" s="73"/>
      <c r="AK227" s="73" t="s">
        <v>111</v>
      </c>
      <c r="AL227" s="73"/>
      <c r="AM227" s="73"/>
      <c r="AN227" s="73"/>
      <c r="AO227" s="73"/>
      <c r="AP227" s="73" t="s">
        <v>5</v>
      </c>
      <c r="AQ227" s="73"/>
      <c r="AR227" s="73"/>
      <c r="AS227" s="73"/>
      <c r="AT227" s="73"/>
      <c r="AU227" s="73" t="s">
        <v>4</v>
      </c>
      <c r="AV227" s="73"/>
      <c r="AW227" s="73"/>
      <c r="AX227" s="73"/>
      <c r="AY227" s="73"/>
      <c r="AZ227" s="73" t="s">
        <v>118</v>
      </c>
      <c r="BA227" s="73"/>
      <c r="BB227" s="73"/>
      <c r="BC227" s="73"/>
      <c r="BD227" s="73"/>
    </row>
    <row r="228" spans="1:56" ht="15" customHeight="1">
      <c r="A228" s="73">
        <v>1</v>
      </c>
      <c r="B228" s="73"/>
      <c r="C228" s="73"/>
      <c r="D228" s="73"/>
      <c r="E228" s="73"/>
      <c r="F228" s="73"/>
      <c r="G228" s="73">
        <v>2</v>
      </c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>
        <v>3</v>
      </c>
      <c r="U228" s="73"/>
      <c r="V228" s="73"/>
      <c r="W228" s="73"/>
      <c r="X228" s="73"/>
      <c r="Y228" s="73"/>
      <c r="Z228" s="73"/>
      <c r="AA228" s="73">
        <v>4</v>
      </c>
      <c r="AB228" s="73"/>
      <c r="AC228" s="73"/>
      <c r="AD228" s="73"/>
      <c r="AE228" s="73"/>
      <c r="AF228" s="73">
        <v>5</v>
      </c>
      <c r="AG228" s="73"/>
      <c r="AH228" s="73"/>
      <c r="AI228" s="73"/>
      <c r="AJ228" s="73"/>
      <c r="AK228" s="73">
        <v>6</v>
      </c>
      <c r="AL228" s="73"/>
      <c r="AM228" s="73"/>
      <c r="AN228" s="73"/>
      <c r="AO228" s="73"/>
      <c r="AP228" s="73">
        <v>7</v>
      </c>
      <c r="AQ228" s="73"/>
      <c r="AR228" s="73"/>
      <c r="AS228" s="73"/>
      <c r="AT228" s="73"/>
      <c r="AU228" s="73">
        <v>8</v>
      </c>
      <c r="AV228" s="73"/>
      <c r="AW228" s="73"/>
      <c r="AX228" s="73"/>
      <c r="AY228" s="73"/>
      <c r="AZ228" s="73">
        <v>9</v>
      </c>
      <c r="BA228" s="73"/>
      <c r="BB228" s="73"/>
      <c r="BC228" s="73"/>
      <c r="BD228" s="73"/>
    </row>
    <row r="229" spans="1:79" s="2" customFormat="1" ht="12" customHeight="1" hidden="1">
      <c r="A229" s="48" t="s">
        <v>90</v>
      </c>
      <c r="B229" s="48"/>
      <c r="C229" s="48"/>
      <c r="D229" s="48"/>
      <c r="E229" s="48"/>
      <c r="F229" s="48"/>
      <c r="G229" s="163" t="s">
        <v>78</v>
      </c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 t="s">
        <v>100</v>
      </c>
      <c r="U229" s="163"/>
      <c r="V229" s="163"/>
      <c r="W229" s="163"/>
      <c r="X229" s="163"/>
      <c r="Y229" s="163"/>
      <c r="Z229" s="163"/>
      <c r="AA229" s="58" t="s">
        <v>81</v>
      </c>
      <c r="AB229" s="58"/>
      <c r="AC229" s="58"/>
      <c r="AD229" s="58"/>
      <c r="AE229" s="58"/>
      <c r="AF229" s="58" t="s">
        <v>82</v>
      </c>
      <c r="AG229" s="58"/>
      <c r="AH229" s="58"/>
      <c r="AI229" s="58"/>
      <c r="AJ229" s="58"/>
      <c r="AK229" s="134" t="s">
        <v>153</v>
      </c>
      <c r="AL229" s="134"/>
      <c r="AM229" s="134"/>
      <c r="AN229" s="134"/>
      <c r="AO229" s="134"/>
      <c r="AP229" s="58" t="s">
        <v>83</v>
      </c>
      <c r="AQ229" s="58"/>
      <c r="AR229" s="58"/>
      <c r="AS229" s="58"/>
      <c r="AT229" s="58"/>
      <c r="AU229" s="58" t="s">
        <v>84</v>
      </c>
      <c r="AV229" s="58"/>
      <c r="AW229" s="58"/>
      <c r="AX229" s="58"/>
      <c r="AY229" s="58"/>
      <c r="AZ229" s="134" t="s">
        <v>153</v>
      </c>
      <c r="BA229" s="134"/>
      <c r="BB229" s="134"/>
      <c r="BC229" s="134"/>
      <c r="BD229" s="134"/>
      <c r="CA229" s="2" t="s">
        <v>54</v>
      </c>
    </row>
    <row r="230" spans="1:79" s="44" customFormat="1" ht="90" customHeight="1">
      <c r="A230" s="150">
        <v>1</v>
      </c>
      <c r="B230" s="150"/>
      <c r="C230" s="150"/>
      <c r="D230" s="150"/>
      <c r="E230" s="150"/>
      <c r="F230" s="150"/>
      <c r="G230" s="91" t="s">
        <v>316</v>
      </c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3"/>
      <c r="T230" s="162" t="s">
        <v>317</v>
      </c>
      <c r="U230" s="92"/>
      <c r="V230" s="92"/>
      <c r="W230" s="92"/>
      <c r="X230" s="92"/>
      <c r="Y230" s="92"/>
      <c r="Z230" s="93"/>
      <c r="AA230" s="159">
        <v>0</v>
      </c>
      <c r="AB230" s="159"/>
      <c r="AC230" s="159"/>
      <c r="AD230" s="159"/>
      <c r="AE230" s="159"/>
      <c r="AF230" s="159">
        <v>0</v>
      </c>
      <c r="AG230" s="159"/>
      <c r="AH230" s="159"/>
      <c r="AI230" s="159"/>
      <c r="AJ230" s="159"/>
      <c r="AK230" s="159">
        <f>IF(ISNUMBER(AA230),AA230,0)+IF(ISNUMBER(AF230),AF230,0)</f>
        <v>0</v>
      </c>
      <c r="AL230" s="159"/>
      <c r="AM230" s="159"/>
      <c r="AN230" s="159"/>
      <c r="AO230" s="159"/>
      <c r="AP230" s="159">
        <v>0</v>
      </c>
      <c r="AQ230" s="159"/>
      <c r="AR230" s="159"/>
      <c r="AS230" s="159"/>
      <c r="AT230" s="159"/>
      <c r="AU230" s="159">
        <v>0</v>
      </c>
      <c r="AV230" s="159"/>
      <c r="AW230" s="159"/>
      <c r="AX230" s="159"/>
      <c r="AY230" s="159"/>
      <c r="AZ230" s="159">
        <f>IF(ISNUMBER(AP230),AP230,0)+IF(ISNUMBER(AU230),AU230,0)</f>
        <v>0</v>
      </c>
      <c r="BA230" s="159"/>
      <c r="BB230" s="159"/>
      <c r="BC230" s="159"/>
      <c r="BD230" s="159"/>
      <c r="CA230" s="44" t="s">
        <v>55</v>
      </c>
    </row>
    <row r="231" spans="1:56" s="44" customFormat="1" ht="38.25" customHeight="1">
      <c r="A231" s="150">
        <v>2</v>
      </c>
      <c r="B231" s="150"/>
      <c r="C231" s="150"/>
      <c r="D231" s="150"/>
      <c r="E231" s="150"/>
      <c r="F231" s="150"/>
      <c r="G231" s="91" t="s">
        <v>318</v>
      </c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3"/>
      <c r="T231" s="162" t="s">
        <v>319</v>
      </c>
      <c r="U231" s="92"/>
      <c r="V231" s="92"/>
      <c r="W231" s="92"/>
      <c r="X231" s="92"/>
      <c r="Y231" s="92"/>
      <c r="Z231" s="93"/>
      <c r="AA231" s="159">
        <v>0</v>
      </c>
      <c r="AB231" s="159"/>
      <c r="AC231" s="159"/>
      <c r="AD231" s="159"/>
      <c r="AE231" s="159"/>
      <c r="AF231" s="159">
        <v>0</v>
      </c>
      <c r="AG231" s="159"/>
      <c r="AH231" s="159"/>
      <c r="AI231" s="159"/>
      <c r="AJ231" s="159"/>
      <c r="AK231" s="159">
        <f>IF(ISNUMBER(AA231),AA231,0)+IF(ISNUMBER(AF231),AF231,0)</f>
        <v>0</v>
      </c>
      <c r="AL231" s="159"/>
      <c r="AM231" s="159"/>
      <c r="AN231" s="159"/>
      <c r="AO231" s="159"/>
      <c r="AP231" s="159">
        <v>0</v>
      </c>
      <c r="AQ231" s="159"/>
      <c r="AR231" s="159"/>
      <c r="AS231" s="159"/>
      <c r="AT231" s="159"/>
      <c r="AU231" s="159">
        <v>0</v>
      </c>
      <c r="AV231" s="159"/>
      <c r="AW231" s="159"/>
      <c r="AX231" s="159"/>
      <c r="AY231" s="159"/>
      <c r="AZ231" s="159">
        <f>IF(ISNUMBER(AP231),AP231,0)+IF(ISNUMBER(AU231),AU231,0)</f>
        <v>0</v>
      </c>
      <c r="BA231" s="159"/>
      <c r="BB231" s="159"/>
      <c r="BC231" s="159"/>
      <c r="BD231" s="159"/>
    </row>
    <row r="232" spans="1:56" s="9" customFormat="1" ht="12.75">
      <c r="A232" s="172"/>
      <c r="B232" s="172"/>
      <c r="C232" s="172"/>
      <c r="D232" s="172"/>
      <c r="E232" s="172"/>
      <c r="F232" s="172"/>
      <c r="G232" s="78" t="s">
        <v>179</v>
      </c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1"/>
      <c r="T232" s="174"/>
      <c r="U232" s="50"/>
      <c r="V232" s="50"/>
      <c r="W232" s="50"/>
      <c r="X232" s="50"/>
      <c r="Y232" s="50"/>
      <c r="Z232" s="51"/>
      <c r="AA232" s="158">
        <v>0</v>
      </c>
      <c r="AB232" s="158"/>
      <c r="AC232" s="158"/>
      <c r="AD232" s="158"/>
      <c r="AE232" s="158"/>
      <c r="AF232" s="158">
        <v>0</v>
      </c>
      <c r="AG232" s="158"/>
      <c r="AH232" s="158"/>
      <c r="AI232" s="158"/>
      <c r="AJ232" s="158"/>
      <c r="AK232" s="158">
        <f>IF(ISNUMBER(AA232),AA232,0)+IF(ISNUMBER(AF232),AF232,0)</f>
        <v>0</v>
      </c>
      <c r="AL232" s="158"/>
      <c r="AM232" s="158"/>
      <c r="AN232" s="158"/>
      <c r="AO232" s="158"/>
      <c r="AP232" s="158">
        <v>0</v>
      </c>
      <c r="AQ232" s="158"/>
      <c r="AR232" s="158"/>
      <c r="AS232" s="158"/>
      <c r="AT232" s="158"/>
      <c r="AU232" s="158">
        <v>0</v>
      </c>
      <c r="AV232" s="158"/>
      <c r="AW232" s="158"/>
      <c r="AX232" s="158"/>
      <c r="AY232" s="158"/>
      <c r="AZ232" s="158">
        <f>IF(ISNUMBER(AP232),AP232,0)+IF(ISNUMBER(AU232),AU232,0)</f>
        <v>0</v>
      </c>
      <c r="BA232" s="158"/>
      <c r="BB232" s="158"/>
      <c r="BC232" s="158"/>
      <c r="BD232" s="158"/>
    </row>
    <row r="235" spans="1:64" ht="14.25" customHeight="1">
      <c r="A235" s="99" t="s">
        <v>352</v>
      </c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</row>
    <row r="236" spans="1:65" ht="15" customHeight="1">
      <c r="A236" s="127" t="s">
        <v>248</v>
      </c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/>
      <c r="BK236" s="149"/>
      <c r="BL236" s="149"/>
      <c r="BM236" s="149"/>
    </row>
    <row r="237" spans="1:71" ht="22.5" customHeight="1">
      <c r="A237" s="73" t="s">
        <v>159</v>
      </c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108" t="s">
        <v>160</v>
      </c>
      <c r="O237" s="109"/>
      <c r="P237" s="109"/>
      <c r="Q237" s="109"/>
      <c r="R237" s="109"/>
      <c r="S237" s="109"/>
      <c r="T237" s="109"/>
      <c r="U237" s="110"/>
      <c r="V237" s="108" t="s">
        <v>161</v>
      </c>
      <c r="W237" s="109"/>
      <c r="X237" s="109"/>
      <c r="Y237" s="109"/>
      <c r="Z237" s="110"/>
      <c r="AA237" s="73" t="s">
        <v>249</v>
      </c>
      <c r="AB237" s="73"/>
      <c r="AC237" s="73"/>
      <c r="AD237" s="73"/>
      <c r="AE237" s="73"/>
      <c r="AF237" s="73"/>
      <c r="AG237" s="73"/>
      <c r="AH237" s="73"/>
      <c r="AI237" s="73"/>
      <c r="AJ237" s="73" t="s">
        <v>250</v>
      </c>
      <c r="AK237" s="73"/>
      <c r="AL237" s="73"/>
      <c r="AM237" s="73"/>
      <c r="AN237" s="73"/>
      <c r="AO237" s="73"/>
      <c r="AP237" s="73"/>
      <c r="AQ237" s="73"/>
      <c r="AR237" s="73"/>
      <c r="AS237" s="73" t="s">
        <v>251</v>
      </c>
      <c r="AT237" s="73"/>
      <c r="AU237" s="73"/>
      <c r="AV237" s="73"/>
      <c r="AW237" s="73"/>
      <c r="AX237" s="73"/>
      <c r="AY237" s="73"/>
      <c r="AZ237" s="73"/>
      <c r="BA237" s="73"/>
      <c r="BB237" s="73" t="s">
        <v>252</v>
      </c>
      <c r="BC237" s="73"/>
      <c r="BD237" s="73"/>
      <c r="BE237" s="73"/>
      <c r="BF237" s="73"/>
      <c r="BG237" s="73"/>
      <c r="BH237" s="73"/>
      <c r="BI237" s="73"/>
      <c r="BJ237" s="73"/>
      <c r="BK237" s="73" t="s">
        <v>254</v>
      </c>
      <c r="BL237" s="73"/>
      <c r="BM237" s="73"/>
      <c r="BN237" s="73"/>
      <c r="BO237" s="73"/>
      <c r="BP237" s="73"/>
      <c r="BQ237" s="73"/>
      <c r="BR237" s="73"/>
      <c r="BS237" s="73"/>
    </row>
    <row r="238" spans="1:71" ht="95.25" customHeight="1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111"/>
      <c r="O238" s="112"/>
      <c r="P238" s="112"/>
      <c r="Q238" s="112"/>
      <c r="R238" s="112"/>
      <c r="S238" s="112"/>
      <c r="T238" s="112"/>
      <c r="U238" s="113"/>
      <c r="V238" s="111"/>
      <c r="W238" s="112"/>
      <c r="X238" s="112"/>
      <c r="Y238" s="112"/>
      <c r="Z238" s="113"/>
      <c r="AA238" s="144" t="s">
        <v>164</v>
      </c>
      <c r="AB238" s="144"/>
      <c r="AC238" s="144"/>
      <c r="AD238" s="144"/>
      <c r="AE238" s="144"/>
      <c r="AF238" s="144" t="s">
        <v>165</v>
      </c>
      <c r="AG238" s="144"/>
      <c r="AH238" s="144"/>
      <c r="AI238" s="144"/>
      <c r="AJ238" s="144" t="s">
        <v>164</v>
      </c>
      <c r="AK238" s="144"/>
      <c r="AL238" s="144"/>
      <c r="AM238" s="144"/>
      <c r="AN238" s="144"/>
      <c r="AO238" s="144" t="s">
        <v>165</v>
      </c>
      <c r="AP238" s="144"/>
      <c r="AQ238" s="144"/>
      <c r="AR238" s="144"/>
      <c r="AS238" s="144" t="s">
        <v>164</v>
      </c>
      <c r="AT238" s="144"/>
      <c r="AU238" s="144"/>
      <c r="AV238" s="144"/>
      <c r="AW238" s="144"/>
      <c r="AX238" s="144" t="s">
        <v>165</v>
      </c>
      <c r="AY238" s="144"/>
      <c r="AZ238" s="144"/>
      <c r="BA238" s="144"/>
      <c r="BB238" s="144" t="s">
        <v>164</v>
      </c>
      <c r="BC238" s="144"/>
      <c r="BD238" s="144"/>
      <c r="BE238" s="144"/>
      <c r="BF238" s="144"/>
      <c r="BG238" s="144" t="s">
        <v>165</v>
      </c>
      <c r="BH238" s="144"/>
      <c r="BI238" s="144"/>
      <c r="BJ238" s="144"/>
      <c r="BK238" s="144" t="s">
        <v>164</v>
      </c>
      <c r="BL238" s="144"/>
      <c r="BM238" s="144"/>
      <c r="BN238" s="144"/>
      <c r="BO238" s="144"/>
      <c r="BP238" s="144" t="s">
        <v>165</v>
      </c>
      <c r="BQ238" s="144"/>
      <c r="BR238" s="144"/>
      <c r="BS238" s="144"/>
    </row>
    <row r="239" spans="1:71" ht="15" customHeight="1">
      <c r="A239" s="73">
        <v>1</v>
      </c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86">
        <v>2</v>
      </c>
      <c r="O239" s="87"/>
      <c r="P239" s="87"/>
      <c r="Q239" s="87"/>
      <c r="R239" s="87"/>
      <c r="S239" s="87"/>
      <c r="T239" s="87"/>
      <c r="U239" s="88"/>
      <c r="V239" s="73">
        <v>3</v>
      </c>
      <c r="W239" s="73"/>
      <c r="X239" s="73"/>
      <c r="Y239" s="73"/>
      <c r="Z239" s="73"/>
      <c r="AA239" s="73">
        <v>4</v>
      </c>
      <c r="AB239" s="73"/>
      <c r="AC239" s="73"/>
      <c r="AD239" s="73"/>
      <c r="AE239" s="73"/>
      <c r="AF239" s="73">
        <v>5</v>
      </c>
      <c r="AG239" s="73"/>
      <c r="AH239" s="73"/>
      <c r="AI239" s="73"/>
      <c r="AJ239" s="73">
        <v>6</v>
      </c>
      <c r="AK239" s="73"/>
      <c r="AL239" s="73"/>
      <c r="AM239" s="73"/>
      <c r="AN239" s="73"/>
      <c r="AO239" s="73">
        <v>7</v>
      </c>
      <c r="AP239" s="73"/>
      <c r="AQ239" s="73"/>
      <c r="AR239" s="73"/>
      <c r="AS239" s="73">
        <v>8</v>
      </c>
      <c r="AT239" s="73"/>
      <c r="AU239" s="73"/>
      <c r="AV239" s="73"/>
      <c r="AW239" s="73"/>
      <c r="AX239" s="73">
        <v>9</v>
      </c>
      <c r="AY239" s="73"/>
      <c r="AZ239" s="73"/>
      <c r="BA239" s="73"/>
      <c r="BB239" s="73">
        <v>10</v>
      </c>
      <c r="BC239" s="73"/>
      <c r="BD239" s="73"/>
      <c r="BE239" s="73"/>
      <c r="BF239" s="73"/>
      <c r="BG239" s="73">
        <v>11</v>
      </c>
      <c r="BH239" s="73"/>
      <c r="BI239" s="73"/>
      <c r="BJ239" s="73"/>
      <c r="BK239" s="73">
        <v>12</v>
      </c>
      <c r="BL239" s="73"/>
      <c r="BM239" s="73"/>
      <c r="BN239" s="73"/>
      <c r="BO239" s="73"/>
      <c r="BP239" s="73">
        <v>13</v>
      </c>
      <c r="BQ239" s="73"/>
      <c r="BR239" s="73"/>
      <c r="BS239" s="73"/>
    </row>
    <row r="240" spans="1:79" s="2" customFormat="1" ht="12" customHeight="1" hidden="1">
      <c r="A240" s="163" t="s">
        <v>177</v>
      </c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48" t="s">
        <v>162</v>
      </c>
      <c r="O240" s="48"/>
      <c r="P240" s="48"/>
      <c r="Q240" s="48"/>
      <c r="R240" s="48"/>
      <c r="S240" s="48"/>
      <c r="T240" s="48"/>
      <c r="U240" s="48"/>
      <c r="V240" s="48" t="s">
        <v>163</v>
      </c>
      <c r="W240" s="48"/>
      <c r="X240" s="48"/>
      <c r="Y240" s="48"/>
      <c r="Z240" s="48"/>
      <c r="AA240" s="58" t="s">
        <v>86</v>
      </c>
      <c r="AB240" s="58"/>
      <c r="AC240" s="58"/>
      <c r="AD240" s="58"/>
      <c r="AE240" s="58"/>
      <c r="AF240" s="58" t="s">
        <v>87</v>
      </c>
      <c r="AG240" s="58"/>
      <c r="AH240" s="58"/>
      <c r="AI240" s="58"/>
      <c r="AJ240" s="58" t="s">
        <v>88</v>
      </c>
      <c r="AK240" s="58"/>
      <c r="AL240" s="58"/>
      <c r="AM240" s="58"/>
      <c r="AN240" s="58"/>
      <c r="AO240" s="58" t="s">
        <v>89</v>
      </c>
      <c r="AP240" s="58"/>
      <c r="AQ240" s="58"/>
      <c r="AR240" s="58"/>
      <c r="AS240" s="58" t="s">
        <v>79</v>
      </c>
      <c r="AT240" s="58"/>
      <c r="AU240" s="58"/>
      <c r="AV240" s="58"/>
      <c r="AW240" s="58"/>
      <c r="AX240" s="58" t="s">
        <v>80</v>
      </c>
      <c r="AY240" s="58"/>
      <c r="AZ240" s="58"/>
      <c r="BA240" s="58"/>
      <c r="BB240" s="58" t="s">
        <v>81</v>
      </c>
      <c r="BC240" s="58"/>
      <c r="BD240" s="58"/>
      <c r="BE240" s="58"/>
      <c r="BF240" s="58"/>
      <c r="BG240" s="58" t="s">
        <v>82</v>
      </c>
      <c r="BH240" s="58"/>
      <c r="BI240" s="58"/>
      <c r="BJ240" s="58"/>
      <c r="BK240" s="58" t="s">
        <v>83</v>
      </c>
      <c r="BL240" s="58"/>
      <c r="BM240" s="58"/>
      <c r="BN240" s="58"/>
      <c r="BO240" s="58"/>
      <c r="BP240" s="58" t="s">
        <v>84</v>
      </c>
      <c r="BQ240" s="58"/>
      <c r="BR240" s="58"/>
      <c r="BS240" s="58"/>
      <c r="CA240" s="2" t="s">
        <v>56</v>
      </c>
    </row>
    <row r="241" spans="1:79" s="9" customFormat="1" ht="12.75" customHeight="1">
      <c r="A241" s="164" t="s">
        <v>179</v>
      </c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38"/>
      <c r="O241" s="139"/>
      <c r="P241" s="139"/>
      <c r="Q241" s="139"/>
      <c r="R241" s="139"/>
      <c r="S241" s="139"/>
      <c r="T241" s="139"/>
      <c r="U241" s="140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  <c r="AK241" s="165"/>
      <c r="AL241" s="165"/>
      <c r="AM241" s="165"/>
      <c r="AN241" s="165"/>
      <c r="AO241" s="165"/>
      <c r="AP241" s="165"/>
      <c r="AQ241" s="165"/>
      <c r="AR241" s="165"/>
      <c r="AS241" s="165"/>
      <c r="AT241" s="165"/>
      <c r="AU241" s="165"/>
      <c r="AV241" s="165"/>
      <c r="AW241" s="165"/>
      <c r="AX241" s="165"/>
      <c r="AY241" s="165"/>
      <c r="AZ241" s="165"/>
      <c r="BA241" s="165"/>
      <c r="BB241" s="165"/>
      <c r="BC241" s="165"/>
      <c r="BD241" s="165"/>
      <c r="BE241" s="165"/>
      <c r="BF241" s="165"/>
      <c r="BG241" s="165"/>
      <c r="BH241" s="165"/>
      <c r="BI241" s="165"/>
      <c r="BJ241" s="165"/>
      <c r="BK241" s="165"/>
      <c r="BL241" s="165"/>
      <c r="BM241" s="165"/>
      <c r="BN241" s="165"/>
      <c r="BO241" s="165"/>
      <c r="BP241" s="166"/>
      <c r="BQ241" s="167"/>
      <c r="BR241" s="167"/>
      <c r="BS241" s="168"/>
      <c r="CA241" s="9" t="s">
        <v>57</v>
      </c>
    </row>
    <row r="244" spans="1:64" ht="35.25" customHeight="1">
      <c r="A244" s="99" t="s">
        <v>353</v>
      </c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</row>
    <row r="245" spans="1:64" ht="60" customHeight="1">
      <c r="A245" s="64" t="s">
        <v>323</v>
      </c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</row>
    <row r="246" spans="1:64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</row>
    <row r="248" spans="1:64" ht="28.5" customHeight="1">
      <c r="A248" s="68" t="s">
        <v>338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</row>
    <row r="249" spans="1:64" ht="14.25" customHeight="1">
      <c r="A249" s="99" t="s">
        <v>324</v>
      </c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</row>
    <row r="250" spans="1:64" ht="15" customHeight="1">
      <c r="A250" s="61" t="s">
        <v>248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</row>
    <row r="251" spans="1:64" ht="42.75" customHeight="1">
      <c r="A251" s="144" t="s">
        <v>166</v>
      </c>
      <c r="B251" s="144"/>
      <c r="C251" s="144"/>
      <c r="D251" s="144"/>
      <c r="E251" s="144"/>
      <c r="F251" s="144"/>
      <c r="G251" s="73" t="s">
        <v>20</v>
      </c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 t="s">
        <v>16</v>
      </c>
      <c r="U251" s="73"/>
      <c r="V251" s="73"/>
      <c r="W251" s="73"/>
      <c r="X251" s="73"/>
      <c r="Y251" s="73"/>
      <c r="Z251" s="73" t="s">
        <v>15</v>
      </c>
      <c r="AA251" s="73"/>
      <c r="AB251" s="73"/>
      <c r="AC251" s="73"/>
      <c r="AD251" s="73"/>
      <c r="AE251" s="73" t="s">
        <v>167</v>
      </c>
      <c r="AF251" s="73"/>
      <c r="AG251" s="73"/>
      <c r="AH251" s="73"/>
      <c r="AI251" s="73"/>
      <c r="AJ251" s="73"/>
      <c r="AK251" s="73" t="s">
        <v>168</v>
      </c>
      <c r="AL251" s="73"/>
      <c r="AM251" s="73"/>
      <c r="AN251" s="73"/>
      <c r="AO251" s="73"/>
      <c r="AP251" s="73"/>
      <c r="AQ251" s="73" t="s">
        <v>169</v>
      </c>
      <c r="AR251" s="73"/>
      <c r="AS251" s="73"/>
      <c r="AT251" s="73"/>
      <c r="AU251" s="73"/>
      <c r="AV251" s="73"/>
      <c r="AW251" s="73" t="s">
        <v>120</v>
      </c>
      <c r="AX251" s="73"/>
      <c r="AY251" s="73"/>
      <c r="AZ251" s="73"/>
      <c r="BA251" s="73"/>
      <c r="BB251" s="73"/>
      <c r="BC251" s="73"/>
      <c r="BD251" s="73"/>
      <c r="BE251" s="73"/>
      <c r="BF251" s="73"/>
      <c r="BG251" s="73" t="s">
        <v>170</v>
      </c>
      <c r="BH251" s="73"/>
      <c r="BI251" s="73"/>
      <c r="BJ251" s="73"/>
      <c r="BK251" s="73"/>
      <c r="BL251" s="73"/>
    </row>
    <row r="252" spans="1:64" ht="39.75" customHeight="1">
      <c r="A252" s="144"/>
      <c r="B252" s="144"/>
      <c r="C252" s="144"/>
      <c r="D252" s="144"/>
      <c r="E252" s="144"/>
      <c r="F252" s="144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 t="s">
        <v>18</v>
      </c>
      <c r="AX252" s="73"/>
      <c r="AY252" s="73"/>
      <c r="AZ252" s="73"/>
      <c r="BA252" s="73"/>
      <c r="BB252" s="73" t="s">
        <v>17</v>
      </c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</row>
    <row r="253" spans="1:64" ht="15" customHeight="1">
      <c r="A253" s="73">
        <v>1</v>
      </c>
      <c r="B253" s="73"/>
      <c r="C253" s="73"/>
      <c r="D253" s="73"/>
      <c r="E253" s="73"/>
      <c r="F253" s="73"/>
      <c r="G253" s="73">
        <v>2</v>
      </c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>
        <v>3</v>
      </c>
      <c r="U253" s="73"/>
      <c r="V253" s="73"/>
      <c r="W253" s="73"/>
      <c r="X253" s="73"/>
      <c r="Y253" s="73"/>
      <c r="Z253" s="73">
        <v>4</v>
      </c>
      <c r="AA253" s="73"/>
      <c r="AB253" s="73"/>
      <c r="AC253" s="73"/>
      <c r="AD253" s="73"/>
      <c r="AE253" s="73">
        <v>5</v>
      </c>
      <c r="AF253" s="73"/>
      <c r="AG253" s="73"/>
      <c r="AH253" s="73"/>
      <c r="AI253" s="73"/>
      <c r="AJ253" s="73"/>
      <c r="AK253" s="73">
        <v>6</v>
      </c>
      <c r="AL253" s="73"/>
      <c r="AM253" s="73"/>
      <c r="AN253" s="73"/>
      <c r="AO253" s="73"/>
      <c r="AP253" s="73"/>
      <c r="AQ253" s="73">
        <v>7</v>
      </c>
      <c r="AR253" s="73"/>
      <c r="AS253" s="73"/>
      <c r="AT253" s="73"/>
      <c r="AU253" s="73"/>
      <c r="AV253" s="73"/>
      <c r="AW253" s="73">
        <v>8</v>
      </c>
      <c r="AX253" s="73"/>
      <c r="AY253" s="73"/>
      <c r="AZ253" s="73"/>
      <c r="BA253" s="73"/>
      <c r="BB253" s="73">
        <v>9</v>
      </c>
      <c r="BC253" s="73"/>
      <c r="BD253" s="73"/>
      <c r="BE253" s="73"/>
      <c r="BF253" s="73"/>
      <c r="BG253" s="73">
        <v>10</v>
      </c>
      <c r="BH253" s="73"/>
      <c r="BI253" s="73"/>
      <c r="BJ253" s="73"/>
      <c r="BK253" s="73"/>
      <c r="BL253" s="73"/>
    </row>
    <row r="254" spans="1:79" s="2" customFormat="1" ht="12" customHeight="1" hidden="1">
      <c r="A254" s="48" t="s">
        <v>85</v>
      </c>
      <c r="B254" s="48"/>
      <c r="C254" s="48"/>
      <c r="D254" s="48"/>
      <c r="E254" s="48"/>
      <c r="F254" s="48"/>
      <c r="G254" s="163" t="s">
        <v>78</v>
      </c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58" t="s">
        <v>101</v>
      </c>
      <c r="U254" s="58"/>
      <c r="V254" s="58"/>
      <c r="W254" s="58"/>
      <c r="X254" s="58"/>
      <c r="Y254" s="58"/>
      <c r="Z254" s="58" t="s">
        <v>102</v>
      </c>
      <c r="AA254" s="58"/>
      <c r="AB254" s="58"/>
      <c r="AC254" s="58"/>
      <c r="AD254" s="58"/>
      <c r="AE254" s="58" t="s">
        <v>103</v>
      </c>
      <c r="AF254" s="58"/>
      <c r="AG254" s="58"/>
      <c r="AH254" s="58"/>
      <c r="AI254" s="58"/>
      <c r="AJ254" s="58"/>
      <c r="AK254" s="58" t="s">
        <v>104</v>
      </c>
      <c r="AL254" s="58"/>
      <c r="AM254" s="58"/>
      <c r="AN254" s="58"/>
      <c r="AO254" s="58"/>
      <c r="AP254" s="58"/>
      <c r="AQ254" s="169" t="s">
        <v>122</v>
      </c>
      <c r="AR254" s="58"/>
      <c r="AS254" s="58"/>
      <c r="AT254" s="58"/>
      <c r="AU254" s="58"/>
      <c r="AV254" s="58"/>
      <c r="AW254" s="58" t="s">
        <v>105</v>
      </c>
      <c r="AX254" s="58"/>
      <c r="AY254" s="58"/>
      <c r="AZ254" s="58"/>
      <c r="BA254" s="58"/>
      <c r="BB254" s="58" t="s">
        <v>106</v>
      </c>
      <c r="BC254" s="58"/>
      <c r="BD254" s="58"/>
      <c r="BE254" s="58"/>
      <c r="BF254" s="58"/>
      <c r="BG254" s="169" t="s">
        <v>123</v>
      </c>
      <c r="BH254" s="58"/>
      <c r="BI254" s="58"/>
      <c r="BJ254" s="58"/>
      <c r="BK254" s="58"/>
      <c r="BL254" s="58"/>
      <c r="CA254" s="2" t="s">
        <v>58</v>
      </c>
    </row>
    <row r="255" spans="1:79" s="44" customFormat="1" ht="12.75" customHeight="1">
      <c r="A255" s="150">
        <v>2111</v>
      </c>
      <c r="B255" s="150"/>
      <c r="C255" s="150"/>
      <c r="D255" s="150"/>
      <c r="E255" s="150"/>
      <c r="F255" s="150"/>
      <c r="G255" s="91" t="s">
        <v>261</v>
      </c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3"/>
      <c r="T255" s="159">
        <v>13550000</v>
      </c>
      <c r="U255" s="159"/>
      <c r="V255" s="159"/>
      <c r="W255" s="159"/>
      <c r="X255" s="159"/>
      <c r="Y255" s="159"/>
      <c r="Z255" s="159">
        <v>13550000</v>
      </c>
      <c r="AA255" s="159"/>
      <c r="AB255" s="159"/>
      <c r="AC255" s="159"/>
      <c r="AD255" s="159"/>
      <c r="AE255" s="159">
        <v>0</v>
      </c>
      <c r="AF255" s="159"/>
      <c r="AG255" s="159"/>
      <c r="AH255" s="159"/>
      <c r="AI255" s="159"/>
      <c r="AJ255" s="159"/>
      <c r="AK255" s="159">
        <v>0</v>
      </c>
      <c r="AL255" s="159"/>
      <c r="AM255" s="159"/>
      <c r="AN255" s="159"/>
      <c r="AO255" s="159"/>
      <c r="AP255" s="159"/>
      <c r="AQ255" s="159">
        <f aca="true" t="shared" si="5" ref="AQ255:AQ267">IF(ISNUMBER(AK255),AK255,0)-IF(ISNUMBER(AE255),AE255,0)</f>
        <v>0</v>
      </c>
      <c r="AR255" s="159"/>
      <c r="AS255" s="159"/>
      <c r="AT255" s="159"/>
      <c r="AU255" s="159"/>
      <c r="AV255" s="159"/>
      <c r="AW255" s="159">
        <v>0</v>
      </c>
      <c r="AX255" s="159"/>
      <c r="AY255" s="159"/>
      <c r="AZ255" s="159"/>
      <c r="BA255" s="159"/>
      <c r="BB255" s="159">
        <v>0</v>
      </c>
      <c r="BC255" s="159"/>
      <c r="BD255" s="159"/>
      <c r="BE255" s="159"/>
      <c r="BF255" s="159"/>
      <c r="BG255" s="159">
        <f aca="true" t="shared" si="6" ref="BG255:BG267">IF(ISNUMBER(Z255),Z255,0)+IF(ISNUMBER(AK255),AK255,0)</f>
        <v>13550000</v>
      </c>
      <c r="BH255" s="159"/>
      <c r="BI255" s="159"/>
      <c r="BJ255" s="159"/>
      <c r="BK255" s="159"/>
      <c r="BL255" s="159"/>
      <c r="CA255" s="44" t="s">
        <v>59</v>
      </c>
    </row>
    <row r="256" spans="1:64" s="44" customFormat="1" ht="12.75" customHeight="1">
      <c r="A256" s="150">
        <v>2120</v>
      </c>
      <c r="B256" s="150"/>
      <c r="C256" s="150"/>
      <c r="D256" s="150"/>
      <c r="E256" s="150"/>
      <c r="F256" s="150"/>
      <c r="G256" s="91" t="s">
        <v>262</v>
      </c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3"/>
      <c r="T256" s="159">
        <v>2981000</v>
      </c>
      <c r="U256" s="159"/>
      <c r="V256" s="159"/>
      <c r="W256" s="159"/>
      <c r="X256" s="159"/>
      <c r="Y256" s="159"/>
      <c r="Z256" s="159">
        <v>2791150</v>
      </c>
      <c r="AA256" s="159"/>
      <c r="AB256" s="159"/>
      <c r="AC256" s="159"/>
      <c r="AD256" s="159"/>
      <c r="AE256" s="159">
        <v>0</v>
      </c>
      <c r="AF256" s="159"/>
      <c r="AG256" s="159"/>
      <c r="AH256" s="159"/>
      <c r="AI256" s="159"/>
      <c r="AJ256" s="159"/>
      <c r="AK256" s="159">
        <v>0</v>
      </c>
      <c r="AL256" s="159"/>
      <c r="AM256" s="159"/>
      <c r="AN256" s="159"/>
      <c r="AO256" s="159"/>
      <c r="AP256" s="159"/>
      <c r="AQ256" s="159">
        <f t="shared" si="5"/>
        <v>0</v>
      </c>
      <c r="AR256" s="159"/>
      <c r="AS256" s="159"/>
      <c r="AT256" s="159"/>
      <c r="AU256" s="159"/>
      <c r="AV256" s="159"/>
      <c r="AW256" s="159">
        <v>0</v>
      </c>
      <c r="AX256" s="159"/>
      <c r="AY256" s="159"/>
      <c r="AZ256" s="159"/>
      <c r="BA256" s="159"/>
      <c r="BB256" s="159">
        <v>0</v>
      </c>
      <c r="BC256" s="159"/>
      <c r="BD256" s="159"/>
      <c r="BE256" s="159"/>
      <c r="BF256" s="159"/>
      <c r="BG256" s="159">
        <f t="shared" si="6"/>
        <v>2791150</v>
      </c>
      <c r="BH256" s="159"/>
      <c r="BI256" s="159"/>
      <c r="BJ256" s="159"/>
      <c r="BK256" s="159"/>
      <c r="BL256" s="159"/>
    </row>
    <row r="257" spans="1:64" s="44" customFormat="1" ht="25.5" customHeight="1">
      <c r="A257" s="150">
        <v>2210</v>
      </c>
      <c r="B257" s="150"/>
      <c r="C257" s="150"/>
      <c r="D257" s="150"/>
      <c r="E257" s="150"/>
      <c r="F257" s="150"/>
      <c r="G257" s="91" t="s">
        <v>263</v>
      </c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3"/>
      <c r="T257" s="159">
        <v>569000</v>
      </c>
      <c r="U257" s="159"/>
      <c r="V257" s="159"/>
      <c r="W257" s="159"/>
      <c r="X257" s="159"/>
      <c r="Y257" s="159"/>
      <c r="Z257" s="159">
        <v>517053</v>
      </c>
      <c r="AA257" s="159"/>
      <c r="AB257" s="159"/>
      <c r="AC257" s="159"/>
      <c r="AD257" s="159"/>
      <c r="AE257" s="159">
        <v>0</v>
      </c>
      <c r="AF257" s="159"/>
      <c r="AG257" s="159"/>
      <c r="AH257" s="159"/>
      <c r="AI257" s="159"/>
      <c r="AJ257" s="159"/>
      <c r="AK257" s="159">
        <v>0</v>
      </c>
      <c r="AL257" s="159"/>
      <c r="AM257" s="159"/>
      <c r="AN257" s="159"/>
      <c r="AO257" s="159"/>
      <c r="AP257" s="159"/>
      <c r="AQ257" s="159">
        <f t="shared" si="5"/>
        <v>0</v>
      </c>
      <c r="AR257" s="159"/>
      <c r="AS257" s="159"/>
      <c r="AT257" s="159"/>
      <c r="AU257" s="159"/>
      <c r="AV257" s="159"/>
      <c r="AW257" s="159">
        <v>0</v>
      </c>
      <c r="AX257" s="159"/>
      <c r="AY257" s="159"/>
      <c r="AZ257" s="159"/>
      <c r="BA257" s="159"/>
      <c r="BB257" s="159">
        <v>0</v>
      </c>
      <c r="BC257" s="159"/>
      <c r="BD257" s="159"/>
      <c r="BE257" s="159"/>
      <c r="BF257" s="159"/>
      <c r="BG257" s="159">
        <f t="shared" si="6"/>
        <v>517053</v>
      </c>
      <c r="BH257" s="159"/>
      <c r="BI257" s="159"/>
      <c r="BJ257" s="159"/>
      <c r="BK257" s="159"/>
      <c r="BL257" s="159"/>
    </row>
    <row r="258" spans="1:64" s="44" customFormat="1" ht="12.75" customHeight="1">
      <c r="A258" s="150">
        <v>2240</v>
      </c>
      <c r="B258" s="150"/>
      <c r="C258" s="150"/>
      <c r="D258" s="150"/>
      <c r="E258" s="150"/>
      <c r="F258" s="150"/>
      <c r="G258" s="91" t="s">
        <v>264</v>
      </c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3"/>
      <c r="T258" s="159">
        <v>2062450</v>
      </c>
      <c r="U258" s="159"/>
      <c r="V258" s="159"/>
      <c r="W258" s="159"/>
      <c r="X258" s="159"/>
      <c r="Y258" s="159"/>
      <c r="Z258" s="159">
        <v>1555163</v>
      </c>
      <c r="AA258" s="159"/>
      <c r="AB258" s="159"/>
      <c r="AC258" s="159"/>
      <c r="AD258" s="159"/>
      <c r="AE258" s="159">
        <v>0</v>
      </c>
      <c r="AF258" s="159"/>
      <c r="AG258" s="159"/>
      <c r="AH258" s="159"/>
      <c r="AI258" s="159"/>
      <c r="AJ258" s="159"/>
      <c r="AK258" s="159">
        <v>0</v>
      </c>
      <c r="AL258" s="159"/>
      <c r="AM258" s="159"/>
      <c r="AN258" s="159"/>
      <c r="AO258" s="159"/>
      <c r="AP258" s="159"/>
      <c r="AQ258" s="159">
        <f t="shared" si="5"/>
        <v>0</v>
      </c>
      <c r="AR258" s="159"/>
      <c r="AS258" s="159"/>
      <c r="AT258" s="159"/>
      <c r="AU258" s="159"/>
      <c r="AV258" s="159"/>
      <c r="AW258" s="159">
        <v>0</v>
      </c>
      <c r="AX258" s="159"/>
      <c r="AY258" s="159"/>
      <c r="AZ258" s="159"/>
      <c r="BA258" s="159"/>
      <c r="BB258" s="159">
        <v>0</v>
      </c>
      <c r="BC258" s="159"/>
      <c r="BD258" s="159"/>
      <c r="BE258" s="159"/>
      <c r="BF258" s="159"/>
      <c r="BG258" s="159">
        <f t="shared" si="6"/>
        <v>1555163</v>
      </c>
      <c r="BH258" s="159"/>
      <c r="BI258" s="159"/>
      <c r="BJ258" s="159"/>
      <c r="BK258" s="159"/>
      <c r="BL258" s="159"/>
    </row>
    <row r="259" spans="1:64" s="44" customFormat="1" ht="12.75" customHeight="1">
      <c r="A259" s="150">
        <v>2250</v>
      </c>
      <c r="B259" s="150"/>
      <c r="C259" s="150"/>
      <c r="D259" s="150"/>
      <c r="E259" s="150"/>
      <c r="F259" s="150"/>
      <c r="G259" s="91" t="s">
        <v>265</v>
      </c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3"/>
      <c r="T259" s="159">
        <v>80000</v>
      </c>
      <c r="U259" s="159"/>
      <c r="V259" s="159"/>
      <c r="W259" s="159"/>
      <c r="X259" s="159"/>
      <c r="Y259" s="159"/>
      <c r="Z259" s="159">
        <v>11325</v>
      </c>
      <c r="AA259" s="159"/>
      <c r="AB259" s="159"/>
      <c r="AC259" s="159"/>
      <c r="AD259" s="159"/>
      <c r="AE259" s="159">
        <v>0</v>
      </c>
      <c r="AF259" s="159"/>
      <c r="AG259" s="159"/>
      <c r="AH259" s="159"/>
      <c r="AI259" s="159"/>
      <c r="AJ259" s="159"/>
      <c r="AK259" s="159">
        <v>0</v>
      </c>
      <c r="AL259" s="159"/>
      <c r="AM259" s="159"/>
      <c r="AN259" s="159"/>
      <c r="AO259" s="159"/>
      <c r="AP259" s="159"/>
      <c r="AQ259" s="159">
        <f t="shared" si="5"/>
        <v>0</v>
      </c>
      <c r="AR259" s="159"/>
      <c r="AS259" s="159"/>
      <c r="AT259" s="159"/>
      <c r="AU259" s="159"/>
      <c r="AV259" s="159"/>
      <c r="AW259" s="159">
        <v>0</v>
      </c>
      <c r="AX259" s="159"/>
      <c r="AY259" s="159"/>
      <c r="AZ259" s="159"/>
      <c r="BA259" s="159"/>
      <c r="BB259" s="159">
        <v>0</v>
      </c>
      <c r="BC259" s="159"/>
      <c r="BD259" s="159"/>
      <c r="BE259" s="159"/>
      <c r="BF259" s="159"/>
      <c r="BG259" s="159">
        <f t="shared" si="6"/>
        <v>11325</v>
      </c>
      <c r="BH259" s="159"/>
      <c r="BI259" s="159"/>
      <c r="BJ259" s="159"/>
      <c r="BK259" s="159"/>
      <c r="BL259" s="159"/>
    </row>
    <row r="260" spans="1:64" s="44" customFormat="1" ht="12.75" customHeight="1">
      <c r="A260" s="150">
        <v>2271</v>
      </c>
      <c r="B260" s="150"/>
      <c r="C260" s="150"/>
      <c r="D260" s="150"/>
      <c r="E260" s="150"/>
      <c r="F260" s="150"/>
      <c r="G260" s="91" t="s">
        <v>266</v>
      </c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3"/>
      <c r="T260" s="159">
        <v>420820</v>
      </c>
      <c r="U260" s="159"/>
      <c r="V260" s="159"/>
      <c r="W260" s="159"/>
      <c r="X260" s="159"/>
      <c r="Y260" s="159"/>
      <c r="Z260" s="159">
        <v>235122</v>
      </c>
      <c r="AA260" s="159"/>
      <c r="AB260" s="159"/>
      <c r="AC260" s="159"/>
      <c r="AD260" s="159"/>
      <c r="AE260" s="159">
        <v>0</v>
      </c>
      <c r="AF260" s="159"/>
      <c r="AG260" s="159"/>
      <c r="AH260" s="159"/>
      <c r="AI260" s="159"/>
      <c r="AJ260" s="159"/>
      <c r="AK260" s="159">
        <v>0</v>
      </c>
      <c r="AL260" s="159"/>
      <c r="AM260" s="159"/>
      <c r="AN260" s="159"/>
      <c r="AO260" s="159"/>
      <c r="AP260" s="159"/>
      <c r="AQ260" s="159">
        <f t="shared" si="5"/>
        <v>0</v>
      </c>
      <c r="AR260" s="159"/>
      <c r="AS260" s="159"/>
      <c r="AT260" s="159"/>
      <c r="AU260" s="159"/>
      <c r="AV260" s="159"/>
      <c r="AW260" s="159">
        <v>0</v>
      </c>
      <c r="AX260" s="159"/>
      <c r="AY260" s="159"/>
      <c r="AZ260" s="159"/>
      <c r="BA260" s="159"/>
      <c r="BB260" s="159">
        <v>0</v>
      </c>
      <c r="BC260" s="159"/>
      <c r="BD260" s="159"/>
      <c r="BE260" s="159"/>
      <c r="BF260" s="159"/>
      <c r="BG260" s="159">
        <f t="shared" si="6"/>
        <v>235122</v>
      </c>
      <c r="BH260" s="159"/>
      <c r="BI260" s="159"/>
      <c r="BJ260" s="159"/>
      <c r="BK260" s="159"/>
      <c r="BL260" s="159"/>
    </row>
    <row r="261" spans="1:64" s="44" customFormat="1" ht="25.5" customHeight="1">
      <c r="A261" s="150">
        <v>2272</v>
      </c>
      <c r="B261" s="150"/>
      <c r="C261" s="150"/>
      <c r="D261" s="150"/>
      <c r="E261" s="150"/>
      <c r="F261" s="150"/>
      <c r="G261" s="91" t="s">
        <v>267</v>
      </c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3"/>
      <c r="T261" s="159">
        <v>10640</v>
      </c>
      <c r="U261" s="159"/>
      <c r="V261" s="159"/>
      <c r="W261" s="159"/>
      <c r="X261" s="159"/>
      <c r="Y261" s="159"/>
      <c r="Z261" s="159">
        <v>7888</v>
      </c>
      <c r="AA261" s="159"/>
      <c r="AB261" s="159"/>
      <c r="AC261" s="159"/>
      <c r="AD261" s="159"/>
      <c r="AE261" s="159">
        <v>0</v>
      </c>
      <c r="AF261" s="159"/>
      <c r="AG261" s="159"/>
      <c r="AH261" s="159"/>
      <c r="AI261" s="159"/>
      <c r="AJ261" s="159"/>
      <c r="AK261" s="159">
        <v>0</v>
      </c>
      <c r="AL261" s="159"/>
      <c r="AM261" s="159"/>
      <c r="AN261" s="159"/>
      <c r="AO261" s="159"/>
      <c r="AP261" s="159"/>
      <c r="AQ261" s="159">
        <f t="shared" si="5"/>
        <v>0</v>
      </c>
      <c r="AR261" s="159"/>
      <c r="AS261" s="159"/>
      <c r="AT261" s="159"/>
      <c r="AU261" s="159"/>
      <c r="AV261" s="159"/>
      <c r="AW261" s="159">
        <v>0</v>
      </c>
      <c r="AX261" s="159"/>
      <c r="AY261" s="159"/>
      <c r="AZ261" s="159"/>
      <c r="BA261" s="159"/>
      <c r="BB261" s="159">
        <v>0</v>
      </c>
      <c r="BC261" s="159"/>
      <c r="BD261" s="159"/>
      <c r="BE261" s="159"/>
      <c r="BF261" s="159"/>
      <c r="BG261" s="159">
        <f t="shared" si="6"/>
        <v>7888</v>
      </c>
      <c r="BH261" s="159"/>
      <c r="BI261" s="159"/>
      <c r="BJ261" s="159"/>
      <c r="BK261" s="159"/>
      <c r="BL261" s="159"/>
    </row>
    <row r="262" spans="1:64" s="44" customFormat="1" ht="12.75" customHeight="1">
      <c r="A262" s="150">
        <v>2273</v>
      </c>
      <c r="B262" s="150"/>
      <c r="C262" s="150"/>
      <c r="D262" s="150"/>
      <c r="E262" s="150"/>
      <c r="F262" s="150"/>
      <c r="G262" s="91" t="s">
        <v>268</v>
      </c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3"/>
      <c r="T262" s="159">
        <v>229500</v>
      </c>
      <c r="U262" s="159"/>
      <c r="V262" s="159"/>
      <c r="W262" s="159"/>
      <c r="X262" s="159"/>
      <c r="Y262" s="159"/>
      <c r="Z262" s="159">
        <v>131061</v>
      </c>
      <c r="AA262" s="159"/>
      <c r="AB262" s="159"/>
      <c r="AC262" s="159"/>
      <c r="AD262" s="159"/>
      <c r="AE262" s="159">
        <v>0</v>
      </c>
      <c r="AF262" s="159"/>
      <c r="AG262" s="159"/>
      <c r="AH262" s="159"/>
      <c r="AI262" s="159"/>
      <c r="AJ262" s="159"/>
      <c r="AK262" s="159">
        <v>0</v>
      </c>
      <c r="AL262" s="159"/>
      <c r="AM262" s="159"/>
      <c r="AN262" s="159"/>
      <c r="AO262" s="159"/>
      <c r="AP262" s="159"/>
      <c r="AQ262" s="159">
        <f t="shared" si="5"/>
        <v>0</v>
      </c>
      <c r="AR262" s="159"/>
      <c r="AS262" s="159"/>
      <c r="AT262" s="159"/>
      <c r="AU262" s="159"/>
      <c r="AV262" s="159"/>
      <c r="AW262" s="159">
        <v>0</v>
      </c>
      <c r="AX262" s="159"/>
      <c r="AY262" s="159"/>
      <c r="AZ262" s="159"/>
      <c r="BA262" s="159"/>
      <c r="BB262" s="159">
        <v>0</v>
      </c>
      <c r="BC262" s="159"/>
      <c r="BD262" s="159"/>
      <c r="BE262" s="159"/>
      <c r="BF262" s="159"/>
      <c r="BG262" s="159">
        <f t="shared" si="6"/>
        <v>131061</v>
      </c>
      <c r="BH262" s="159"/>
      <c r="BI262" s="159"/>
      <c r="BJ262" s="159"/>
      <c r="BK262" s="159"/>
      <c r="BL262" s="159"/>
    </row>
    <row r="263" spans="1:64" s="44" customFormat="1" ht="25.5" customHeight="1">
      <c r="A263" s="150">
        <v>2275</v>
      </c>
      <c r="B263" s="150"/>
      <c r="C263" s="150"/>
      <c r="D263" s="150"/>
      <c r="E263" s="150"/>
      <c r="F263" s="150"/>
      <c r="G263" s="91" t="s">
        <v>269</v>
      </c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3"/>
      <c r="T263" s="159">
        <v>4440</v>
      </c>
      <c r="U263" s="159"/>
      <c r="V263" s="159"/>
      <c r="W263" s="159"/>
      <c r="X263" s="159"/>
      <c r="Y263" s="159"/>
      <c r="Z263" s="159">
        <v>3609</v>
      </c>
      <c r="AA263" s="159"/>
      <c r="AB263" s="159"/>
      <c r="AC263" s="159"/>
      <c r="AD263" s="159"/>
      <c r="AE263" s="159">
        <v>0</v>
      </c>
      <c r="AF263" s="159"/>
      <c r="AG263" s="159"/>
      <c r="AH263" s="159"/>
      <c r="AI263" s="159"/>
      <c r="AJ263" s="159"/>
      <c r="AK263" s="159">
        <v>0</v>
      </c>
      <c r="AL263" s="159"/>
      <c r="AM263" s="159"/>
      <c r="AN263" s="159"/>
      <c r="AO263" s="159"/>
      <c r="AP263" s="159"/>
      <c r="AQ263" s="159">
        <f t="shared" si="5"/>
        <v>0</v>
      </c>
      <c r="AR263" s="159"/>
      <c r="AS263" s="159"/>
      <c r="AT263" s="159"/>
      <c r="AU263" s="159"/>
      <c r="AV263" s="159"/>
      <c r="AW263" s="159">
        <v>0</v>
      </c>
      <c r="AX263" s="159"/>
      <c r="AY263" s="159"/>
      <c r="AZ263" s="159"/>
      <c r="BA263" s="159"/>
      <c r="BB263" s="159">
        <v>0</v>
      </c>
      <c r="BC263" s="159"/>
      <c r="BD263" s="159"/>
      <c r="BE263" s="159"/>
      <c r="BF263" s="159"/>
      <c r="BG263" s="159">
        <f t="shared" si="6"/>
        <v>3609</v>
      </c>
      <c r="BH263" s="159"/>
      <c r="BI263" s="159"/>
      <c r="BJ263" s="159"/>
      <c r="BK263" s="159"/>
      <c r="BL263" s="159"/>
    </row>
    <row r="264" spans="1:64" s="44" customFormat="1" ht="38.25" customHeight="1">
      <c r="A264" s="150">
        <v>2282</v>
      </c>
      <c r="B264" s="150"/>
      <c r="C264" s="150"/>
      <c r="D264" s="150"/>
      <c r="E264" s="150"/>
      <c r="F264" s="150"/>
      <c r="G264" s="91" t="s">
        <v>270</v>
      </c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3"/>
      <c r="T264" s="159">
        <v>6400</v>
      </c>
      <c r="U264" s="159"/>
      <c r="V264" s="159"/>
      <c r="W264" s="159"/>
      <c r="X264" s="159"/>
      <c r="Y264" s="159"/>
      <c r="Z264" s="159">
        <v>1530</v>
      </c>
      <c r="AA264" s="159"/>
      <c r="AB264" s="159"/>
      <c r="AC264" s="159"/>
      <c r="AD264" s="159"/>
      <c r="AE264" s="159">
        <v>0</v>
      </c>
      <c r="AF264" s="159"/>
      <c r="AG264" s="159"/>
      <c r="AH264" s="159"/>
      <c r="AI264" s="159"/>
      <c r="AJ264" s="159"/>
      <c r="AK264" s="159">
        <v>0</v>
      </c>
      <c r="AL264" s="159"/>
      <c r="AM264" s="159"/>
      <c r="AN264" s="159"/>
      <c r="AO264" s="159"/>
      <c r="AP264" s="159"/>
      <c r="AQ264" s="159">
        <f t="shared" si="5"/>
        <v>0</v>
      </c>
      <c r="AR264" s="159"/>
      <c r="AS264" s="159"/>
      <c r="AT264" s="159"/>
      <c r="AU264" s="159"/>
      <c r="AV264" s="159"/>
      <c r="AW264" s="159">
        <v>0</v>
      </c>
      <c r="AX264" s="159"/>
      <c r="AY264" s="159"/>
      <c r="AZ264" s="159"/>
      <c r="BA264" s="159"/>
      <c r="BB264" s="159">
        <v>0</v>
      </c>
      <c r="BC264" s="159"/>
      <c r="BD264" s="159"/>
      <c r="BE264" s="159"/>
      <c r="BF264" s="159"/>
      <c r="BG264" s="159">
        <f t="shared" si="6"/>
        <v>1530</v>
      </c>
      <c r="BH264" s="159"/>
      <c r="BI264" s="159"/>
      <c r="BJ264" s="159"/>
      <c r="BK264" s="159"/>
      <c r="BL264" s="159"/>
    </row>
    <row r="265" spans="1:64" s="44" customFormat="1" ht="12.75" customHeight="1">
      <c r="A265" s="150">
        <v>2800</v>
      </c>
      <c r="B265" s="150"/>
      <c r="C265" s="150"/>
      <c r="D265" s="150"/>
      <c r="E265" s="150"/>
      <c r="F265" s="150"/>
      <c r="G265" s="91" t="s">
        <v>271</v>
      </c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3"/>
      <c r="T265" s="159">
        <v>15750</v>
      </c>
      <c r="U265" s="159"/>
      <c r="V265" s="159"/>
      <c r="W265" s="159"/>
      <c r="X265" s="159"/>
      <c r="Y265" s="159"/>
      <c r="Z265" s="159">
        <v>15711</v>
      </c>
      <c r="AA265" s="159"/>
      <c r="AB265" s="159"/>
      <c r="AC265" s="159"/>
      <c r="AD265" s="159"/>
      <c r="AE265" s="159">
        <v>0</v>
      </c>
      <c r="AF265" s="159"/>
      <c r="AG265" s="159"/>
      <c r="AH265" s="159"/>
      <c r="AI265" s="159"/>
      <c r="AJ265" s="159"/>
      <c r="AK265" s="159">
        <v>0</v>
      </c>
      <c r="AL265" s="159"/>
      <c r="AM265" s="159"/>
      <c r="AN265" s="159"/>
      <c r="AO265" s="159"/>
      <c r="AP265" s="159"/>
      <c r="AQ265" s="159">
        <f t="shared" si="5"/>
        <v>0</v>
      </c>
      <c r="AR265" s="159"/>
      <c r="AS265" s="159"/>
      <c r="AT265" s="159"/>
      <c r="AU265" s="159"/>
      <c r="AV265" s="159"/>
      <c r="AW265" s="159">
        <v>0</v>
      </c>
      <c r="AX265" s="159"/>
      <c r="AY265" s="159"/>
      <c r="AZ265" s="159"/>
      <c r="BA265" s="159"/>
      <c r="BB265" s="159">
        <v>0</v>
      </c>
      <c r="BC265" s="159"/>
      <c r="BD265" s="159"/>
      <c r="BE265" s="159"/>
      <c r="BF265" s="159"/>
      <c r="BG265" s="159">
        <f t="shared" si="6"/>
        <v>15711</v>
      </c>
      <c r="BH265" s="159"/>
      <c r="BI265" s="159"/>
      <c r="BJ265" s="159"/>
      <c r="BK265" s="159"/>
      <c r="BL265" s="159"/>
    </row>
    <row r="266" spans="1:64" s="44" customFormat="1" ht="25.5" customHeight="1">
      <c r="A266" s="150">
        <v>3110</v>
      </c>
      <c r="B266" s="150"/>
      <c r="C266" s="150"/>
      <c r="D266" s="150"/>
      <c r="E266" s="150"/>
      <c r="F266" s="150"/>
      <c r="G266" s="91" t="s">
        <v>272</v>
      </c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3"/>
      <c r="T266" s="159">
        <v>125000</v>
      </c>
      <c r="U266" s="159"/>
      <c r="V266" s="159"/>
      <c r="W266" s="159"/>
      <c r="X266" s="159"/>
      <c r="Y266" s="159"/>
      <c r="Z266" s="159">
        <v>120000</v>
      </c>
      <c r="AA266" s="159"/>
      <c r="AB266" s="159"/>
      <c r="AC266" s="159"/>
      <c r="AD266" s="159"/>
      <c r="AE266" s="159">
        <v>0</v>
      </c>
      <c r="AF266" s="159"/>
      <c r="AG266" s="159"/>
      <c r="AH266" s="159"/>
      <c r="AI266" s="159"/>
      <c r="AJ266" s="159"/>
      <c r="AK266" s="159">
        <v>0</v>
      </c>
      <c r="AL266" s="159"/>
      <c r="AM266" s="159"/>
      <c r="AN266" s="159"/>
      <c r="AO266" s="159"/>
      <c r="AP266" s="159"/>
      <c r="AQ266" s="159">
        <f t="shared" si="5"/>
        <v>0</v>
      </c>
      <c r="AR266" s="159"/>
      <c r="AS266" s="159"/>
      <c r="AT266" s="159"/>
      <c r="AU266" s="159"/>
      <c r="AV266" s="159"/>
      <c r="AW266" s="159">
        <v>0</v>
      </c>
      <c r="AX266" s="159"/>
      <c r="AY266" s="159"/>
      <c r="AZ266" s="159"/>
      <c r="BA266" s="159"/>
      <c r="BB266" s="159">
        <v>0</v>
      </c>
      <c r="BC266" s="159"/>
      <c r="BD266" s="159"/>
      <c r="BE266" s="159"/>
      <c r="BF266" s="159"/>
      <c r="BG266" s="159">
        <f t="shared" si="6"/>
        <v>120000</v>
      </c>
      <c r="BH266" s="159"/>
      <c r="BI266" s="159"/>
      <c r="BJ266" s="159"/>
      <c r="BK266" s="159"/>
      <c r="BL266" s="159"/>
    </row>
    <row r="267" spans="1:64" s="9" customFormat="1" ht="12.75" customHeight="1">
      <c r="A267" s="172"/>
      <c r="B267" s="172"/>
      <c r="C267" s="172"/>
      <c r="D267" s="172"/>
      <c r="E267" s="172"/>
      <c r="F267" s="172"/>
      <c r="G267" s="78" t="s">
        <v>179</v>
      </c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1"/>
      <c r="T267" s="158">
        <v>20055000</v>
      </c>
      <c r="U267" s="158"/>
      <c r="V267" s="158"/>
      <c r="W267" s="158"/>
      <c r="X267" s="158"/>
      <c r="Y267" s="158"/>
      <c r="Z267" s="158">
        <v>18939612</v>
      </c>
      <c r="AA267" s="158"/>
      <c r="AB267" s="158"/>
      <c r="AC267" s="158"/>
      <c r="AD267" s="158"/>
      <c r="AE267" s="158">
        <v>0</v>
      </c>
      <c r="AF267" s="158"/>
      <c r="AG267" s="158"/>
      <c r="AH267" s="158"/>
      <c r="AI267" s="158"/>
      <c r="AJ267" s="158"/>
      <c r="AK267" s="158">
        <v>0</v>
      </c>
      <c r="AL267" s="158"/>
      <c r="AM267" s="158"/>
      <c r="AN267" s="158"/>
      <c r="AO267" s="158"/>
      <c r="AP267" s="158"/>
      <c r="AQ267" s="158">
        <f t="shared" si="5"/>
        <v>0</v>
      </c>
      <c r="AR267" s="158"/>
      <c r="AS267" s="158"/>
      <c r="AT267" s="158"/>
      <c r="AU267" s="158"/>
      <c r="AV267" s="158"/>
      <c r="AW267" s="158">
        <v>0</v>
      </c>
      <c r="AX267" s="158"/>
      <c r="AY267" s="158"/>
      <c r="AZ267" s="158"/>
      <c r="BA267" s="158"/>
      <c r="BB267" s="158">
        <v>0</v>
      </c>
      <c r="BC267" s="158"/>
      <c r="BD267" s="158"/>
      <c r="BE267" s="158"/>
      <c r="BF267" s="158"/>
      <c r="BG267" s="158">
        <f t="shared" si="6"/>
        <v>18939612</v>
      </c>
      <c r="BH267" s="158"/>
      <c r="BI267" s="158"/>
      <c r="BJ267" s="158"/>
      <c r="BK267" s="158"/>
      <c r="BL267" s="158"/>
    </row>
    <row r="269" spans="1:64" ht="14.25" customHeight="1">
      <c r="A269" s="99" t="s">
        <v>339</v>
      </c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</row>
    <row r="270" spans="1:64" ht="5.25" customHeight="1">
      <c r="A270" s="61" t="s">
        <v>248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</row>
    <row r="271" spans="1:64" ht="18" customHeight="1">
      <c r="A271" s="73" t="s">
        <v>166</v>
      </c>
      <c r="B271" s="73"/>
      <c r="C271" s="73"/>
      <c r="D271" s="73"/>
      <c r="E271" s="73"/>
      <c r="F271" s="73"/>
      <c r="G271" s="73" t="s">
        <v>20</v>
      </c>
      <c r="H271" s="73"/>
      <c r="I271" s="73"/>
      <c r="J271" s="73"/>
      <c r="K271" s="73"/>
      <c r="L271" s="73"/>
      <c r="M271" s="73"/>
      <c r="N271" s="73"/>
      <c r="O271" s="73"/>
      <c r="P271" s="73"/>
      <c r="Q271" s="73" t="s">
        <v>327</v>
      </c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 t="s">
        <v>336</v>
      </c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</row>
    <row r="272" spans="1:64" ht="42.75" customHeight="1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 t="s">
        <v>171</v>
      </c>
      <c r="R272" s="73"/>
      <c r="S272" s="73"/>
      <c r="T272" s="73"/>
      <c r="U272" s="73"/>
      <c r="V272" s="144" t="s">
        <v>172</v>
      </c>
      <c r="W272" s="144"/>
      <c r="X272" s="144"/>
      <c r="Y272" s="144"/>
      <c r="Z272" s="73" t="s">
        <v>173</v>
      </c>
      <c r="AA272" s="73"/>
      <c r="AB272" s="73"/>
      <c r="AC272" s="73"/>
      <c r="AD272" s="73"/>
      <c r="AE272" s="73"/>
      <c r="AF272" s="73"/>
      <c r="AG272" s="73"/>
      <c r="AH272" s="73"/>
      <c r="AI272" s="73"/>
      <c r="AJ272" s="73" t="s">
        <v>174</v>
      </c>
      <c r="AK272" s="73"/>
      <c r="AL272" s="73"/>
      <c r="AM272" s="73"/>
      <c r="AN272" s="73"/>
      <c r="AO272" s="73" t="s">
        <v>21</v>
      </c>
      <c r="AP272" s="73"/>
      <c r="AQ272" s="73"/>
      <c r="AR272" s="73"/>
      <c r="AS272" s="73"/>
      <c r="AT272" s="144" t="s">
        <v>175</v>
      </c>
      <c r="AU272" s="144"/>
      <c r="AV272" s="144"/>
      <c r="AW272" s="144"/>
      <c r="AX272" s="73" t="s">
        <v>173</v>
      </c>
      <c r="AY272" s="73"/>
      <c r="AZ272" s="73"/>
      <c r="BA272" s="73"/>
      <c r="BB272" s="73"/>
      <c r="BC272" s="73"/>
      <c r="BD272" s="73"/>
      <c r="BE272" s="73"/>
      <c r="BF272" s="73"/>
      <c r="BG272" s="73"/>
      <c r="BH272" s="73" t="s">
        <v>176</v>
      </c>
      <c r="BI272" s="73"/>
      <c r="BJ272" s="73"/>
      <c r="BK272" s="73"/>
      <c r="BL272" s="73"/>
    </row>
    <row r="273" spans="1:64" ht="63" customHeight="1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144"/>
      <c r="W273" s="144"/>
      <c r="X273" s="144"/>
      <c r="Y273" s="144"/>
      <c r="Z273" s="73" t="s">
        <v>18</v>
      </c>
      <c r="AA273" s="73"/>
      <c r="AB273" s="73"/>
      <c r="AC273" s="73"/>
      <c r="AD273" s="73"/>
      <c r="AE273" s="73" t="s">
        <v>17</v>
      </c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144"/>
      <c r="AU273" s="144"/>
      <c r="AV273" s="144"/>
      <c r="AW273" s="144"/>
      <c r="AX273" s="73" t="s">
        <v>18</v>
      </c>
      <c r="AY273" s="73"/>
      <c r="AZ273" s="73"/>
      <c r="BA273" s="73"/>
      <c r="BB273" s="73"/>
      <c r="BC273" s="73" t="s">
        <v>17</v>
      </c>
      <c r="BD273" s="73"/>
      <c r="BE273" s="73"/>
      <c r="BF273" s="73"/>
      <c r="BG273" s="73"/>
      <c r="BH273" s="73"/>
      <c r="BI273" s="73"/>
      <c r="BJ273" s="73"/>
      <c r="BK273" s="73"/>
      <c r="BL273" s="73"/>
    </row>
    <row r="274" spans="1:64" ht="15" customHeight="1">
      <c r="A274" s="73">
        <v>1</v>
      </c>
      <c r="B274" s="73"/>
      <c r="C274" s="73"/>
      <c r="D274" s="73"/>
      <c r="E274" s="73"/>
      <c r="F274" s="73"/>
      <c r="G274" s="73">
        <v>2</v>
      </c>
      <c r="H274" s="73"/>
      <c r="I274" s="73"/>
      <c r="J274" s="73"/>
      <c r="K274" s="73"/>
      <c r="L274" s="73"/>
      <c r="M274" s="73"/>
      <c r="N274" s="73"/>
      <c r="O274" s="73"/>
      <c r="P274" s="73"/>
      <c r="Q274" s="73">
        <v>3</v>
      </c>
      <c r="R274" s="73"/>
      <c r="S274" s="73"/>
      <c r="T274" s="73"/>
      <c r="U274" s="73"/>
      <c r="V274" s="73">
        <v>4</v>
      </c>
      <c r="W274" s="73"/>
      <c r="X274" s="73"/>
      <c r="Y274" s="73"/>
      <c r="Z274" s="73">
        <v>5</v>
      </c>
      <c r="AA274" s="73"/>
      <c r="AB274" s="73"/>
      <c r="AC274" s="73"/>
      <c r="AD274" s="73"/>
      <c r="AE274" s="73">
        <v>6</v>
      </c>
      <c r="AF274" s="73"/>
      <c r="AG274" s="73"/>
      <c r="AH274" s="73"/>
      <c r="AI274" s="73"/>
      <c r="AJ274" s="73">
        <v>7</v>
      </c>
      <c r="AK274" s="73"/>
      <c r="AL274" s="73"/>
      <c r="AM274" s="73"/>
      <c r="AN274" s="73"/>
      <c r="AO274" s="73">
        <v>8</v>
      </c>
      <c r="AP274" s="73"/>
      <c r="AQ274" s="73"/>
      <c r="AR274" s="73"/>
      <c r="AS274" s="73"/>
      <c r="AT274" s="73">
        <v>9</v>
      </c>
      <c r="AU274" s="73"/>
      <c r="AV274" s="73"/>
      <c r="AW274" s="73"/>
      <c r="AX274" s="73">
        <v>10</v>
      </c>
      <c r="AY274" s="73"/>
      <c r="AZ274" s="73"/>
      <c r="BA274" s="73"/>
      <c r="BB274" s="73"/>
      <c r="BC274" s="73">
        <v>11</v>
      </c>
      <c r="BD274" s="73"/>
      <c r="BE274" s="73"/>
      <c r="BF274" s="73"/>
      <c r="BG274" s="73"/>
      <c r="BH274" s="73">
        <v>12</v>
      </c>
      <c r="BI274" s="73"/>
      <c r="BJ274" s="73"/>
      <c r="BK274" s="73"/>
      <c r="BL274" s="73"/>
    </row>
    <row r="275" spans="1:79" s="2" customFormat="1" ht="12" customHeight="1" hidden="1">
      <c r="A275" s="48" t="s">
        <v>85</v>
      </c>
      <c r="B275" s="48"/>
      <c r="C275" s="48"/>
      <c r="D275" s="48"/>
      <c r="E275" s="48"/>
      <c r="F275" s="48"/>
      <c r="G275" s="163" t="s">
        <v>78</v>
      </c>
      <c r="H275" s="163"/>
      <c r="I275" s="163"/>
      <c r="J275" s="163"/>
      <c r="K275" s="163"/>
      <c r="L275" s="163"/>
      <c r="M275" s="163"/>
      <c r="N275" s="163"/>
      <c r="O275" s="163"/>
      <c r="P275" s="163"/>
      <c r="Q275" s="58" t="s">
        <v>101</v>
      </c>
      <c r="R275" s="58"/>
      <c r="S275" s="58"/>
      <c r="T275" s="58"/>
      <c r="U275" s="58"/>
      <c r="V275" s="58" t="s">
        <v>102</v>
      </c>
      <c r="W275" s="58"/>
      <c r="X275" s="58"/>
      <c r="Y275" s="58"/>
      <c r="Z275" s="58" t="s">
        <v>103</v>
      </c>
      <c r="AA275" s="58"/>
      <c r="AB275" s="58"/>
      <c r="AC275" s="58"/>
      <c r="AD275" s="58"/>
      <c r="AE275" s="58" t="s">
        <v>104</v>
      </c>
      <c r="AF275" s="58"/>
      <c r="AG275" s="58"/>
      <c r="AH275" s="58"/>
      <c r="AI275" s="58"/>
      <c r="AJ275" s="169" t="s">
        <v>124</v>
      </c>
      <c r="AK275" s="58"/>
      <c r="AL275" s="58"/>
      <c r="AM275" s="58"/>
      <c r="AN275" s="58"/>
      <c r="AO275" s="58" t="s">
        <v>105</v>
      </c>
      <c r="AP275" s="58"/>
      <c r="AQ275" s="58"/>
      <c r="AR275" s="58"/>
      <c r="AS275" s="58"/>
      <c r="AT275" s="169" t="s">
        <v>125</v>
      </c>
      <c r="AU275" s="58"/>
      <c r="AV275" s="58"/>
      <c r="AW275" s="58"/>
      <c r="AX275" s="58" t="s">
        <v>106</v>
      </c>
      <c r="AY275" s="58"/>
      <c r="AZ275" s="58"/>
      <c r="BA275" s="58"/>
      <c r="BB275" s="58"/>
      <c r="BC275" s="58" t="s">
        <v>107</v>
      </c>
      <c r="BD275" s="58"/>
      <c r="BE275" s="58"/>
      <c r="BF275" s="58"/>
      <c r="BG275" s="58"/>
      <c r="BH275" s="169" t="s">
        <v>124</v>
      </c>
      <c r="BI275" s="58"/>
      <c r="BJ275" s="58"/>
      <c r="BK275" s="58"/>
      <c r="BL275" s="58"/>
      <c r="CA275" s="2" t="s">
        <v>60</v>
      </c>
    </row>
    <row r="276" spans="1:79" s="44" customFormat="1" ht="12.75" customHeight="1">
      <c r="A276" s="150">
        <v>2111</v>
      </c>
      <c r="B276" s="150"/>
      <c r="C276" s="150"/>
      <c r="D276" s="150"/>
      <c r="E276" s="150"/>
      <c r="F276" s="150"/>
      <c r="G276" s="91" t="s">
        <v>261</v>
      </c>
      <c r="H276" s="92"/>
      <c r="I276" s="92"/>
      <c r="J276" s="92"/>
      <c r="K276" s="92"/>
      <c r="L276" s="92"/>
      <c r="M276" s="92"/>
      <c r="N276" s="92"/>
      <c r="O276" s="92"/>
      <c r="P276" s="93"/>
      <c r="Q276" s="159">
        <v>17050000</v>
      </c>
      <c r="R276" s="159"/>
      <c r="S276" s="159"/>
      <c r="T276" s="159"/>
      <c r="U276" s="159"/>
      <c r="V276" s="159">
        <v>0</v>
      </c>
      <c r="W276" s="159"/>
      <c r="X276" s="159"/>
      <c r="Y276" s="159"/>
      <c r="Z276" s="159">
        <v>0</v>
      </c>
      <c r="AA276" s="159"/>
      <c r="AB276" s="159"/>
      <c r="AC276" s="159"/>
      <c r="AD276" s="159"/>
      <c r="AE276" s="159">
        <v>0</v>
      </c>
      <c r="AF276" s="159"/>
      <c r="AG276" s="159"/>
      <c r="AH276" s="159"/>
      <c r="AI276" s="159"/>
      <c r="AJ276" s="159">
        <f aca="true" t="shared" si="7" ref="AJ276:AJ288">IF(ISNUMBER(Q276),Q276,0)-IF(ISNUMBER(Z276),Z276,0)</f>
        <v>17050000</v>
      </c>
      <c r="AK276" s="159"/>
      <c r="AL276" s="159"/>
      <c r="AM276" s="159"/>
      <c r="AN276" s="159"/>
      <c r="AO276" s="159">
        <v>18033000</v>
      </c>
      <c r="AP276" s="159"/>
      <c r="AQ276" s="159"/>
      <c r="AR276" s="159"/>
      <c r="AS276" s="159"/>
      <c r="AT276" s="159">
        <f aca="true" t="shared" si="8" ref="AT276:AT288">IF(ISNUMBER(V276),V276,0)-IF(ISNUMBER(Z276),Z276,0)-IF(ISNUMBER(AE276),AE276,0)</f>
        <v>0</v>
      </c>
      <c r="AU276" s="159"/>
      <c r="AV276" s="159"/>
      <c r="AW276" s="159"/>
      <c r="AX276" s="159">
        <v>0</v>
      </c>
      <c r="AY276" s="159"/>
      <c r="AZ276" s="159"/>
      <c r="BA276" s="159"/>
      <c r="BB276" s="159"/>
      <c r="BC276" s="159">
        <v>0</v>
      </c>
      <c r="BD276" s="159"/>
      <c r="BE276" s="159"/>
      <c r="BF276" s="159"/>
      <c r="BG276" s="159"/>
      <c r="BH276" s="159">
        <f aca="true" t="shared" si="9" ref="BH276:BH288">IF(ISNUMBER(AO276),AO276,0)-IF(ISNUMBER(AX276),AX276,0)</f>
        <v>18033000</v>
      </c>
      <c r="BI276" s="159"/>
      <c r="BJ276" s="159"/>
      <c r="BK276" s="159"/>
      <c r="BL276" s="159"/>
      <c r="CA276" s="44" t="s">
        <v>61</v>
      </c>
    </row>
    <row r="277" spans="1:64" s="44" customFormat="1" ht="12.75" customHeight="1">
      <c r="A277" s="150">
        <v>2120</v>
      </c>
      <c r="B277" s="150"/>
      <c r="C277" s="150"/>
      <c r="D277" s="150"/>
      <c r="E277" s="150"/>
      <c r="F277" s="150"/>
      <c r="G277" s="91" t="s">
        <v>262</v>
      </c>
      <c r="H277" s="92"/>
      <c r="I277" s="92"/>
      <c r="J277" s="92"/>
      <c r="K277" s="92"/>
      <c r="L277" s="92"/>
      <c r="M277" s="92"/>
      <c r="N277" s="92"/>
      <c r="O277" s="92"/>
      <c r="P277" s="93"/>
      <c r="Q277" s="159">
        <v>3740000</v>
      </c>
      <c r="R277" s="159"/>
      <c r="S277" s="159"/>
      <c r="T277" s="159"/>
      <c r="U277" s="159"/>
      <c r="V277" s="159">
        <v>0</v>
      </c>
      <c r="W277" s="159"/>
      <c r="X277" s="159"/>
      <c r="Y277" s="159"/>
      <c r="Z277" s="159">
        <v>0</v>
      </c>
      <c r="AA277" s="159"/>
      <c r="AB277" s="159"/>
      <c r="AC277" s="159"/>
      <c r="AD277" s="159"/>
      <c r="AE277" s="159">
        <v>0</v>
      </c>
      <c r="AF277" s="159"/>
      <c r="AG277" s="159"/>
      <c r="AH277" s="159"/>
      <c r="AI277" s="159"/>
      <c r="AJ277" s="159">
        <f t="shared" si="7"/>
        <v>3740000</v>
      </c>
      <c r="AK277" s="159"/>
      <c r="AL277" s="159"/>
      <c r="AM277" s="159"/>
      <c r="AN277" s="159"/>
      <c r="AO277" s="159">
        <v>3967000</v>
      </c>
      <c r="AP277" s="159"/>
      <c r="AQ277" s="159"/>
      <c r="AR277" s="159"/>
      <c r="AS277" s="159"/>
      <c r="AT277" s="159">
        <f t="shared" si="8"/>
        <v>0</v>
      </c>
      <c r="AU277" s="159"/>
      <c r="AV277" s="159"/>
      <c r="AW277" s="159"/>
      <c r="AX277" s="159">
        <v>0</v>
      </c>
      <c r="AY277" s="159"/>
      <c r="AZ277" s="159"/>
      <c r="BA277" s="159"/>
      <c r="BB277" s="159"/>
      <c r="BC277" s="159">
        <v>0</v>
      </c>
      <c r="BD277" s="159"/>
      <c r="BE277" s="159"/>
      <c r="BF277" s="159"/>
      <c r="BG277" s="159"/>
      <c r="BH277" s="159">
        <f t="shared" si="9"/>
        <v>3967000</v>
      </c>
      <c r="BI277" s="159"/>
      <c r="BJ277" s="159"/>
      <c r="BK277" s="159"/>
      <c r="BL277" s="159"/>
    </row>
    <row r="278" spans="1:64" s="44" customFormat="1" ht="25.5" customHeight="1">
      <c r="A278" s="150">
        <v>2210</v>
      </c>
      <c r="B278" s="150"/>
      <c r="C278" s="150"/>
      <c r="D278" s="150"/>
      <c r="E278" s="150"/>
      <c r="F278" s="150"/>
      <c r="G278" s="91" t="s">
        <v>263</v>
      </c>
      <c r="H278" s="92"/>
      <c r="I278" s="92"/>
      <c r="J278" s="92"/>
      <c r="K278" s="92"/>
      <c r="L278" s="92"/>
      <c r="M278" s="92"/>
      <c r="N278" s="92"/>
      <c r="O278" s="92"/>
      <c r="P278" s="93"/>
      <c r="Q278" s="159">
        <v>915000</v>
      </c>
      <c r="R278" s="159"/>
      <c r="S278" s="159"/>
      <c r="T278" s="159"/>
      <c r="U278" s="159"/>
      <c r="V278" s="159">
        <v>0</v>
      </c>
      <c r="W278" s="159"/>
      <c r="X278" s="159"/>
      <c r="Y278" s="159"/>
      <c r="Z278" s="159">
        <v>0</v>
      </c>
      <c r="AA278" s="159"/>
      <c r="AB278" s="159"/>
      <c r="AC278" s="159"/>
      <c r="AD278" s="159"/>
      <c r="AE278" s="159">
        <v>0</v>
      </c>
      <c r="AF278" s="159"/>
      <c r="AG278" s="159"/>
      <c r="AH278" s="159"/>
      <c r="AI278" s="159"/>
      <c r="AJ278" s="159">
        <f t="shared" si="7"/>
        <v>915000</v>
      </c>
      <c r="AK278" s="159"/>
      <c r="AL278" s="159"/>
      <c r="AM278" s="159"/>
      <c r="AN278" s="159"/>
      <c r="AO278" s="159">
        <v>496850</v>
      </c>
      <c r="AP278" s="159"/>
      <c r="AQ278" s="159"/>
      <c r="AR278" s="159"/>
      <c r="AS278" s="159"/>
      <c r="AT278" s="159">
        <f t="shared" si="8"/>
        <v>0</v>
      </c>
      <c r="AU278" s="159"/>
      <c r="AV278" s="159"/>
      <c r="AW278" s="159"/>
      <c r="AX278" s="159">
        <v>0</v>
      </c>
      <c r="AY278" s="159"/>
      <c r="AZ278" s="159"/>
      <c r="BA278" s="159"/>
      <c r="BB278" s="159"/>
      <c r="BC278" s="159">
        <v>0</v>
      </c>
      <c r="BD278" s="159"/>
      <c r="BE278" s="159"/>
      <c r="BF278" s="159"/>
      <c r="BG278" s="159"/>
      <c r="BH278" s="159">
        <f t="shared" si="9"/>
        <v>496850</v>
      </c>
      <c r="BI278" s="159"/>
      <c r="BJ278" s="159"/>
      <c r="BK278" s="159"/>
      <c r="BL278" s="159"/>
    </row>
    <row r="279" spans="1:64" s="44" customFormat="1" ht="25.5" customHeight="1">
      <c r="A279" s="150">
        <v>2240</v>
      </c>
      <c r="B279" s="150"/>
      <c r="C279" s="150"/>
      <c r="D279" s="150"/>
      <c r="E279" s="150"/>
      <c r="F279" s="150"/>
      <c r="G279" s="91" t="s">
        <v>264</v>
      </c>
      <c r="H279" s="92"/>
      <c r="I279" s="92"/>
      <c r="J279" s="92"/>
      <c r="K279" s="92"/>
      <c r="L279" s="92"/>
      <c r="M279" s="92"/>
      <c r="N279" s="92"/>
      <c r="O279" s="92"/>
      <c r="P279" s="93"/>
      <c r="Q279" s="159">
        <v>2548000</v>
      </c>
      <c r="R279" s="159"/>
      <c r="S279" s="159"/>
      <c r="T279" s="159"/>
      <c r="U279" s="159"/>
      <c r="V279" s="159">
        <v>0</v>
      </c>
      <c r="W279" s="159"/>
      <c r="X279" s="159"/>
      <c r="Y279" s="159"/>
      <c r="Z279" s="159">
        <v>0</v>
      </c>
      <c r="AA279" s="159"/>
      <c r="AB279" s="159"/>
      <c r="AC279" s="159"/>
      <c r="AD279" s="159"/>
      <c r="AE279" s="159">
        <v>0</v>
      </c>
      <c r="AF279" s="159"/>
      <c r="AG279" s="159"/>
      <c r="AH279" s="159"/>
      <c r="AI279" s="159"/>
      <c r="AJ279" s="159">
        <f t="shared" si="7"/>
        <v>2548000</v>
      </c>
      <c r="AK279" s="159"/>
      <c r="AL279" s="159"/>
      <c r="AM279" s="159"/>
      <c r="AN279" s="159"/>
      <c r="AO279" s="159">
        <v>2363150</v>
      </c>
      <c r="AP279" s="159"/>
      <c r="AQ279" s="159"/>
      <c r="AR279" s="159"/>
      <c r="AS279" s="159"/>
      <c r="AT279" s="159">
        <f t="shared" si="8"/>
        <v>0</v>
      </c>
      <c r="AU279" s="159"/>
      <c r="AV279" s="159"/>
      <c r="AW279" s="159"/>
      <c r="AX279" s="159">
        <v>0</v>
      </c>
      <c r="AY279" s="159"/>
      <c r="AZ279" s="159"/>
      <c r="BA279" s="159"/>
      <c r="BB279" s="159"/>
      <c r="BC279" s="159">
        <v>0</v>
      </c>
      <c r="BD279" s="159"/>
      <c r="BE279" s="159"/>
      <c r="BF279" s="159"/>
      <c r="BG279" s="159"/>
      <c r="BH279" s="159">
        <f t="shared" si="9"/>
        <v>2363150</v>
      </c>
      <c r="BI279" s="159"/>
      <c r="BJ279" s="159"/>
      <c r="BK279" s="159"/>
      <c r="BL279" s="159"/>
    </row>
    <row r="280" spans="1:64" s="44" customFormat="1" ht="12.75" customHeight="1">
      <c r="A280" s="150">
        <v>2250</v>
      </c>
      <c r="B280" s="150"/>
      <c r="C280" s="150"/>
      <c r="D280" s="150"/>
      <c r="E280" s="150"/>
      <c r="F280" s="150"/>
      <c r="G280" s="91" t="s">
        <v>265</v>
      </c>
      <c r="H280" s="92"/>
      <c r="I280" s="92"/>
      <c r="J280" s="92"/>
      <c r="K280" s="92"/>
      <c r="L280" s="92"/>
      <c r="M280" s="92"/>
      <c r="N280" s="92"/>
      <c r="O280" s="92"/>
      <c r="P280" s="93"/>
      <c r="Q280" s="159">
        <v>20000</v>
      </c>
      <c r="R280" s="159"/>
      <c r="S280" s="159"/>
      <c r="T280" s="159"/>
      <c r="U280" s="159"/>
      <c r="V280" s="159">
        <v>0</v>
      </c>
      <c r="W280" s="159"/>
      <c r="X280" s="159"/>
      <c r="Y280" s="159"/>
      <c r="Z280" s="159">
        <v>0</v>
      </c>
      <c r="AA280" s="159"/>
      <c r="AB280" s="159"/>
      <c r="AC280" s="159"/>
      <c r="AD280" s="159"/>
      <c r="AE280" s="159">
        <v>0</v>
      </c>
      <c r="AF280" s="159"/>
      <c r="AG280" s="159"/>
      <c r="AH280" s="159"/>
      <c r="AI280" s="159"/>
      <c r="AJ280" s="159">
        <f t="shared" si="7"/>
        <v>20000</v>
      </c>
      <c r="AK280" s="159"/>
      <c r="AL280" s="159"/>
      <c r="AM280" s="159"/>
      <c r="AN280" s="159"/>
      <c r="AO280" s="159">
        <v>280000</v>
      </c>
      <c r="AP280" s="159"/>
      <c r="AQ280" s="159"/>
      <c r="AR280" s="159"/>
      <c r="AS280" s="159"/>
      <c r="AT280" s="159">
        <f t="shared" si="8"/>
        <v>0</v>
      </c>
      <c r="AU280" s="159"/>
      <c r="AV280" s="159"/>
      <c r="AW280" s="159"/>
      <c r="AX280" s="159">
        <v>0</v>
      </c>
      <c r="AY280" s="159"/>
      <c r="AZ280" s="159"/>
      <c r="BA280" s="159"/>
      <c r="BB280" s="159"/>
      <c r="BC280" s="159">
        <v>0</v>
      </c>
      <c r="BD280" s="159"/>
      <c r="BE280" s="159"/>
      <c r="BF280" s="159"/>
      <c r="BG280" s="159"/>
      <c r="BH280" s="159">
        <f t="shared" si="9"/>
        <v>280000</v>
      </c>
      <c r="BI280" s="159"/>
      <c r="BJ280" s="159"/>
      <c r="BK280" s="159"/>
      <c r="BL280" s="159"/>
    </row>
    <row r="281" spans="1:64" s="44" customFormat="1" ht="12.75" customHeight="1">
      <c r="A281" s="150">
        <v>2271</v>
      </c>
      <c r="B281" s="150"/>
      <c r="C281" s="150"/>
      <c r="D281" s="150"/>
      <c r="E281" s="150"/>
      <c r="F281" s="150"/>
      <c r="G281" s="91" t="s">
        <v>266</v>
      </c>
      <c r="H281" s="92"/>
      <c r="I281" s="92"/>
      <c r="J281" s="92"/>
      <c r="K281" s="92"/>
      <c r="L281" s="92"/>
      <c r="M281" s="92"/>
      <c r="N281" s="92"/>
      <c r="O281" s="92"/>
      <c r="P281" s="93"/>
      <c r="Q281" s="159">
        <v>421700</v>
      </c>
      <c r="R281" s="159"/>
      <c r="S281" s="159"/>
      <c r="T281" s="159"/>
      <c r="U281" s="159"/>
      <c r="V281" s="159">
        <v>0</v>
      </c>
      <c r="W281" s="159"/>
      <c r="X281" s="159"/>
      <c r="Y281" s="159"/>
      <c r="Z281" s="159">
        <v>0</v>
      </c>
      <c r="AA281" s="159"/>
      <c r="AB281" s="159"/>
      <c r="AC281" s="159"/>
      <c r="AD281" s="159"/>
      <c r="AE281" s="159">
        <v>0</v>
      </c>
      <c r="AF281" s="159"/>
      <c r="AG281" s="159"/>
      <c r="AH281" s="159"/>
      <c r="AI281" s="159"/>
      <c r="AJ281" s="159">
        <f t="shared" si="7"/>
        <v>421700</v>
      </c>
      <c r="AK281" s="159"/>
      <c r="AL281" s="159"/>
      <c r="AM281" s="159"/>
      <c r="AN281" s="159"/>
      <c r="AO281" s="159">
        <v>440000</v>
      </c>
      <c r="AP281" s="159"/>
      <c r="AQ281" s="159"/>
      <c r="AR281" s="159"/>
      <c r="AS281" s="159"/>
      <c r="AT281" s="159">
        <f t="shared" si="8"/>
        <v>0</v>
      </c>
      <c r="AU281" s="159"/>
      <c r="AV281" s="159"/>
      <c r="AW281" s="159"/>
      <c r="AX281" s="159">
        <v>0</v>
      </c>
      <c r="AY281" s="159"/>
      <c r="AZ281" s="159"/>
      <c r="BA281" s="159"/>
      <c r="BB281" s="159"/>
      <c r="BC281" s="159">
        <v>0</v>
      </c>
      <c r="BD281" s="159"/>
      <c r="BE281" s="159"/>
      <c r="BF281" s="159"/>
      <c r="BG281" s="159"/>
      <c r="BH281" s="159">
        <f t="shared" si="9"/>
        <v>440000</v>
      </c>
      <c r="BI281" s="159"/>
      <c r="BJ281" s="159"/>
      <c r="BK281" s="159"/>
      <c r="BL281" s="159"/>
    </row>
    <row r="282" spans="1:64" s="44" customFormat="1" ht="25.5" customHeight="1">
      <c r="A282" s="150">
        <v>2272</v>
      </c>
      <c r="B282" s="150"/>
      <c r="C282" s="150"/>
      <c r="D282" s="150"/>
      <c r="E282" s="150"/>
      <c r="F282" s="150"/>
      <c r="G282" s="91" t="s">
        <v>267</v>
      </c>
      <c r="H282" s="92"/>
      <c r="I282" s="92"/>
      <c r="J282" s="92"/>
      <c r="K282" s="92"/>
      <c r="L282" s="92"/>
      <c r="M282" s="92"/>
      <c r="N282" s="92"/>
      <c r="O282" s="92"/>
      <c r="P282" s="93"/>
      <c r="Q282" s="159">
        <v>11000</v>
      </c>
      <c r="R282" s="159"/>
      <c r="S282" s="159"/>
      <c r="T282" s="159"/>
      <c r="U282" s="159"/>
      <c r="V282" s="159">
        <v>0</v>
      </c>
      <c r="W282" s="159"/>
      <c r="X282" s="159"/>
      <c r="Y282" s="159"/>
      <c r="Z282" s="159">
        <v>0</v>
      </c>
      <c r="AA282" s="159"/>
      <c r="AB282" s="159"/>
      <c r="AC282" s="159"/>
      <c r="AD282" s="159"/>
      <c r="AE282" s="159">
        <v>0</v>
      </c>
      <c r="AF282" s="159"/>
      <c r="AG282" s="159"/>
      <c r="AH282" s="159"/>
      <c r="AI282" s="159"/>
      <c r="AJ282" s="159">
        <f t="shared" si="7"/>
        <v>11000</v>
      </c>
      <c r="AK282" s="159"/>
      <c r="AL282" s="159"/>
      <c r="AM282" s="159"/>
      <c r="AN282" s="159"/>
      <c r="AO282" s="159">
        <v>11000</v>
      </c>
      <c r="AP282" s="159"/>
      <c r="AQ282" s="159"/>
      <c r="AR282" s="159"/>
      <c r="AS282" s="159"/>
      <c r="AT282" s="159">
        <f t="shared" si="8"/>
        <v>0</v>
      </c>
      <c r="AU282" s="159"/>
      <c r="AV282" s="159"/>
      <c r="AW282" s="159"/>
      <c r="AX282" s="159">
        <v>0</v>
      </c>
      <c r="AY282" s="159"/>
      <c r="AZ282" s="159"/>
      <c r="BA282" s="159"/>
      <c r="BB282" s="159"/>
      <c r="BC282" s="159">
        <v>0</v>
      </c>
      <c r="BD282" s="159"/>
      <c r="BE282" s="159"/>
      <c r="BF282" s="159"/>
      <c r="BG282" s="159"/>
      <c r="BH282" s="159">
        <f t="shared" si="9"/>
        <v>11000</v>
      </c>
      <c r="BI282" s="159"/>
      <c r="BJ282" s="159"/>
      <c r="BK282" s="159"/>
      <c r="BL282" s="159"/>
    </row>
    <row r="283" spans="1:64" s="44" customFormat="1" ht="12.75" customHeight="1">
      <c r="A283" s="150">
        <v>2273</v>
      </c>
      <c r="B283" s="150"/>
      <c r="C283" s="150"/>
      <c r="D283" s="150"/>
      <c r="E283" s="150"/>
      <c r="F283" s="150"/>
      <c r="G283" s="91" t="s">
        <v>268</v>
      </c>
      <c r="H283" s="92"/>
      <c r="I283" s="92"/>
      <c r="J283" s="92"/>
      <c r="K283" s="92"/>
      <c r="L283" s="92"/>
      <c r="M283" s="92"/>
      <c r="N283" s="92"/>
      <c r="O283" s="92"/>
      <c r="P283" s="93"/>
      <c r="Q283" s="159">
        <v>229500</v>
      </c>
      <c r="R283" s="159"/>
      <c r="S283" s="159"/>
      <c r="T283" s="159"/>
      <c r="U283" s="159"/>
      <c r="V283" s="159">
        <v>0</v>
      </c>
      <c r="W283" s="159"/>
      <c r="X283" s="159"/>
      <c r="Y283" s="159"/>
      <c r="Z283" s="159">
        <v>0</v>
      </c>
      <c r="AA283" s="159"/>
      <c r="AB283" s="159"/>
      <c r="AC283" s="159"/>
      <c r="AD283" s="159"/>
      <c r="AE283" s="159">
        <v>0</v>
      </c>
      <c r="AF283" s="159"/>
      <c r="AG283" s="159"/>
      <c r="AH283" s="159"/>
      <c r="AI283" s="159"/>
      <c r="AJ283" s="159">
        <f t="shared" si="7"/>
        <v>229500</v>
      </c>
      <c r="AK283" s="159"/>
      <c r="AL283" s="159"/>
      <c r="AM283" s="159"/>
      <c r="AN283" s="159"/>
      <c r="AO283" s="159">
        <v>454000</v>
      </c>
      <c r="AP283" s="159"/>
      <c r="AQ283" s="159"/>
      <c r="AR283" s="159"/>
      <c r="AS283" s="159"/>
      <c r="AT283" s="159">
        <f t="shared" si="8"/>
        <v>0</v>
      </c>
      <c r="AU283" s="159"/>
      <c r="AV283" s="159"/>
      <c r="AW283" s="159"/>
      <c r="AX283" s="159">
        <v>0</v>
      </c>
      <c r="AY283" s="159"/>
      <c r="AZ283" s="159"/>
      <c r="BA283" s="159"/>
      <c r="BB283" s="159"/>
      <c r="BC283" s="159">
        <v>0</v>
      </c>
      <c r="BD283" s="159"/>
      <c r="BE283" s="159"/>
      <c r="BF283" s="159"/>
      <c r="BG283" s="159"/>
      <c r="BH283" s="159">
        <f t="shared" si="9"/>
        <v>454000</v>
      </c>
      <c r="BI283" s="159"/>
      <c r="BJ283" s="159"/>
      <c r="BK283" s="159"/>
      <c r="BL283" s="159"/>
    </row>
    <row r="284" spans="1:64" s="44" customFormat="1" ht="25.5" customHeight="1">
      <c r="A284" s="150">
        <v>2275</v>
      </c>
      <c r="B284" s="150"/>
      <c r="C284" s="150"/>
      <c r="D284" s="150"/>
      <c r="E284" s="150"/>
      <c r="F284" s="150"/>
      <c r="G284" s="91" t="s">
        <v>269</v>
      </c>
      <c r="H284" s="92"/>
      <c r="I284" s="92"/>
      <c r="J284" s="92"/>
      <c r="K284" s="92"/>
      <c r="L284" s="92"/>
      <c r="M284" s="92"/>
      <c r="N284" s="92"/>
      <c r="O284" s="92"/>
      <c r="P284" s="93"/>
      <c r="Q284" s="159">
        <v>4800</v>
      </c>
      <c r="R284" s="159"/>
      <c r="S284" s="159"/>
      <c r="T284" s="159"/>
      <c r="U284" s="159"/>
      <c r="V284" s="159">
        <v>0</v>
      </c>
      <c r="W284" s="159"/>
      <c r="X284" s="159"/>
      <c r="Y284" s="159"/>
      <c r="Z284" s="159">
        <v>0</v>
      </c>
      <c r="AA284" s="159"/>
      <c r="AB284" s="159"/>
      <c r="AC284" s="159"/>
      <c r="AD284" s="159"/>
      <c r="AE284" s="159">
        <v>0</v>
      </c>
      <c r="AF284" s="159"/>
      <c r="AG284" s="159"/>
      <c r="AH284" s="159"/>
      <c r="AI284" s="159"/>
      <c r="AJ284" s="159">
        <f t="shared" si="7"/>
        <v>4800</v>
      </c>
      <c r="AK284" s="159"/>
      <c r="AL284" s="159"/>
      <c r="AM284" s="159"/>
      <c r="AN284" s="159"/>
      <c r="AO284" s="159">
        <v>5000</v>
      </c>
      <c r="AP284" s="159"/>
      <c r="AQ284" s="159"/>
      <c r="AR284" s="159"/>
      <c r="AS284" s="159"/>
      <c r="AT284" s="159">
        <f t="shared" si="8"/>
        <v>0</v>
      </c>
      <c r="AU284" s="159"/>
      <c r="AV284" s="159"/>
      <c r="AW284" s="159"/>
      <c r="AX284" s="159">
        <v>0</v>
      </c>
      <c r="AY284" s="159"/>
      <c r="AZ284" s="159"/>
      <c r="BA284" s="159"/>
      <c r="BB284" s="159"/>
      <c r="BC284" s="159">
        <v>0</v>
      </c>
      <c r="BD284" s="159"/>
      <c r="BE284" s="159"/>
      <c r="BF284" s="159"/>
      <c r="BG284" s="159"/>
      <c r="BH284" s="159">
        <f t="shared" si="9"/>
        <v>5000</v>
      </c>
      <c r="BI284" s="159"/>
      <c r="BJ284" s="159"/>
      <c r="BK284" s="159"/>
      <c r="BL284" s="159"/>
    </row>
    <row r="285" spans="1:64" s="44" customFormat="1" ht="51" customHeight="1">
      <c r="A285" s="150">
        <v>2282</v>
      </c>
      <c r="B285" s="150"/>
      <c r="C285" s="150"/>
      <c r="D285" s="150"/>
      <c r="E285" s="150"/>
      <c r="F285" s="150"/>
      <c r="G285" s="91" t="s">
        <v>270</v>
      </c>
      <c r="H285" s="92"/>
      <c r="I285" s="92"/>
      <c r="J285" s="92"/>
      <c r="K285" s="92"/>
      <c r="L285" s="92"/>
      <c r="M285" s="92"/>
      <c r="N285" s="92"/>
      <c r="O285" s="92"/>
      <c r="P285" s="93"/>
      <c r="Q285" s="159">
        <v>0</v>
      </c>
      <c r="R285" s="159"/>
      <c r="S285" s="159"/>
      <c r="T285" s="159"/>
      <c r="U285" s="159"/>
      <c r="V285" s="159">
        <v>0</v>
      </c>
      <c r="W285" s="159"/>
      <c r="X285" s="159"/>
      <c r="Y285" s="159"/>
      <c r="Z285" s="159">
        <v>0</v>
      </c>
      <c r="AA285" s="159"/>
      <c r="AB285" s="159"/>
      <c r="AC285" s="159"/>
      <c r="AD285" s="159"/>
      <c r="AE285" s="159">
        <v>0</v>
      </c>
      <c r="AF285" s="159"/>
      <c r="AG285" s="159"/>
      <c r="AH285" s="159"/>
      <c r="AI285" s="159"/>
      <c r="AJ285" s="159">
        <f t="shared" si="7"/>
        <v>0</v>
      </c>
      <c r="AK285" s="159"/>
      <c r="AL285" s="159"/>
      <c r="AM285" s="159"/>
      <c r="AN285" s="159"/>
      <c r="AO285" s="159">
        <v>0</v>
      </c>
      <c r="AP285" s="159"/>
      <c r="AQ285" s="159"/>
      <c r="AR285" s="159"/>
      <c r="AS285" s="159"/>
      <c r="AT285" s="159">
        <f t="shared" si="8"/>
        <v>0</v>
      </c>
      <c r="AU285" s="159"/>
      <c r="AV285" s="159"/>
      <c r="AW285" s="159"/>
      <c r="AX285" s="159">
        <v>0</v>
      </c>
      <c r="AY285" s="159"/>
      <c r="AZ285" s="159"/>
      <c r="BA285" s="159"/>
      <c r="BB285" s="159"/>
      <c r="BC285" s="159">
        <v>0</v>
      </c>
      <c r="BD285" s="159"/>
      <c r="BE285" s="159"/>
      <c r="BF285" s="159"/>
      <c r="BG285" s="159"/>
      <c r="BH285" s="159">
        <f t="shared" si="9"/>
        <v>0</v>
      </c>
      <c r="BI285" s="159"/>
      <c r="BJ285" s="159"/>
      <c r="BK285" s="159"/>
      <c r="BL285" s="159"/>
    </row>
    <row r="286" spans="1:64" s="44" customFormat="1" ht="12.75" customHeight="1">
      <c r="A286" s="150">
        <v>2800</v>
      </c>
      <c r="B286" s="150"/>
      <c r="C286" s="150"/>
      <c r="D286" s="150"/>
      <c r="E286" s="150"/>
      <c r="F286" s="150"/>
      <c r="G286" s="91" t="s">
        <v>271</v>
      </c>
      <c r="H286" s="92"/>
      <c r="I286" s="92"/>
      <c r="J286" s="92"/>
      <c r="K286" s="92"/>
      <c r="L286" s="92"/>
      <c r="M286" s="92"/>
      <c r="N286" s="92"/>
      <c r="O286" s="92"/>
      <c r="P286" s="93"/>
      <c r="Q286" s="159">
        <v>50000</v>
      </c>
      <c r="R286" s="159"/>
      <c r="S286" s="159"/>
      <c r="T286" s="159"/>
      <c r="U286" s="159"/>
      <c r="V286" s="159">
        <v>0</v>
      </c>
      <c r="W286" s="159"/>
      <c r="X286" s="159"/>
      <c r="Y286" s="159"/>
      <c r="Z286" s="159">
        <v>0</v>
      </c>
      <c r="AA286" s="159"/>
      <c r="AB286" s="159"/>
      <c r="AC286" s="159"/>
      <c r="AD286" s="159"/>
      <c r="AE286" s="159">
        <v>0</v>
      </c>
      <c r="AF286" s="159"/>
      <c r="AG286" s="159"/>
      <c r="AH286" s="159"/>
      <c r="AI286" s="159"/>
      <c r="AJ286" s="159">
        <f t="shared" si="7"/>
        <v>50000</v>
      </c>
      <c r="AK286" s="159"/>
      <c r="AL286" s="159"/>
      <c r="AM286" s="159"/>
      <c r="AN286" s="159"/>
      <c r="AO286" s="159">
        <v>50000</v>
      </c>
      <c r="AP286" s="159"/>
      <c r="AQ286" s="159"/>
      <c r="AR286" s="159"/>
      <c r="AS286" s="159"/>
      <c r="AT286" s="159">
        <f t="shared" si="8"/>
        <v>0</v>
      </c>
      <c r="AU286" s="159"/>
      <c r="AV286" s="159"/>
      <c r="AW286" s="159"/>
      <c r="AX286" s="159">
        <v>0</v>
      </c>
      <c r="AY286" s="159"/>
      <c r="AZ286" s="159"/>
      <c r="BA286" s="159"/>
      <c r="BB286" s="159"/>
      <c r="BC286" s="159">
        <v>0</v>
      </c>
      <c r="BD286" s="159"/>
      <c r="BE286" s="159"/>
      <c r="BF286" s="159"/>
      <c r="BG286" s="159"/>
      <c r="BH286" s="159">
        <f t="shared" si="9"/>
        <v>50000</v>
      </c>
      <c r="BI286" s="159"/>
      <c r="BJ286" s="159"/>
      <c r="BK286" s="159"/>
      <c r="BL286" s="159"/>
    </row>
    <row r="287" spans="1:64" s="44" customFormat="1" ht="38.25" customHeight="1">
      <c r="A287" s="150">
        <v>3110</v>
      </c>
      <c r="B287" s="150"/>
      <c r="C287" s="150"/>
      <c r="D287" s="150"/>
      <c r="E287" s="150"/>
      <c r="F287" s="150"/>
      <c r="G287" s="91" t="s">
        <v>272</v>
      </c>
      <c r="H287" s="92"/>
      <c r="I287" s="92"/>
      <c r="J287" s="92"/>
      <c r="K287" s="92"/>
      <c r="L287" s="92"/>
      <c r="M287" s="92"/>
      <c r="N287" s="92"/>
      <c r="O287" s="92"/>
      <c r="P287" s="93"/>
      <c r="Q287" s="159">
        <v>150000</v>
      </c>
      <c r="R287" s="159"/>
      <c r="S287" s="159"/>
      <c r="T287" s="159"/>
      <c r="U287" s="159"/>
      <c r="V287" s="159">
        <v>0</v>
      </c>
      <c r="W287" s="159"/>
      <c r="X287" s="159"/>
      <c r="Y287" s="159"/>
      <c r="Z287" s="159">
        <v>0</v>
      </c>
      <c r="AA287" s="159"/>
      <c r="AB287" s="159"/>
      <c r="AC287" s="159"/>
      <c r="AD287" s="159"/>
      <c r="AE287" s="159">
        <v>0</v>
      </c>
      <c r="AF287" s="159"/>
      <c r="AG287" s="159"/>
      <c r="AH287" s="159"/>
      <c r="AI287" s="159"/>
      <c r="AJ287" s="159">
        <f t="shared" si="7"/>
        <v>150000</v>
      </c>
      <c r="AK287" s="159"/>
      <c r="AL287" s="159"/>
      <c r="AM287" s="159"/>
      <c r="AN287" s="159"/>
      <c r="AO287" s="159">
        <v>0</v>
      </c>
      <c r="AP287" s="159"/>
      <c r="AQ287" s="159"/>
      <c r="AR287" s="159"/>
      <c r="AS287" s="159"/>
      <c r="AT287" s="159">
        <f t="shared" si="8"/>
        <v>0</v>
      </c>
      <c r="AU287" s="159"/>
      <c r="AV287" s="159"/>
      <c r="AW287" s="159"/>
      <c r="AX287" s="159">
        <v>0</v>
      </c>
      <c r="AY287" s="159"/>
      <c r="AZ287" s="159"/>
      <c r="BA287" s="159"/>
      <c r="BB287" s="159"/>
      <c r="BC287" s="159">
        <v>0</v>
      </c>
      <c r="BD287" s="159"/>
      <c r="BE287" s="159"/>
      <c r="BF287" s="159"/>
      <c r="BG287" s="159"/>
      <c r="BH287" s="159">
        <f t="shared" si="9"/>
        <v>0</v>
      </c>
      <c r="BI287" s="159"/>
      <c r="BJ287" s="159"/>
      <c r="BK287" s="159"/>
      <c r="BL287" s="159"/>
    </row>
    <row r="288" spans="1:64" s="9" customFormat="1" ht="12.75" customHeight="1">
      <c r="A288" s="172"/>
      <c r="B288" s="172"/>
      <c r="C288" s="172"/>
      <c r="D288" s="172"/>
      <c r="E288" s="172"/>
      <c r="F288" s="172"/>
      <c r="G288" s="78" t="s">
        <v>179</v>
      </c>
      <c r="H288" s="50"/>
      <c r="I288" s="50"/>
      <c r="J288" s="50"/>
      <c r="K288" s="50"/>
      <c r="L288" s="50"/>
      <c r="M288" s="50"/>
      <c r="N288" s="50"/>
      <c r="O288" s="50"/>
      <c r="P288" s="51"/>
      <c r="Q288" s="158">
        <v>25140000</v>
      </c>
      <c r="R288" s="158"/>
      <c r="S288" s="158"/>
      <c r="T288" s="158"/>
      <c r="U288" s="158"/>
      <c r="V288" s="158">
        <v>0</v>
      </c>
      <c r="W288" s="158"/>
      <c r="X288" s="158"/>
      <c r="Y288" s="158"/>
      <c r="Z288" s="158">
        <v>0</v>
      </c>
      <c r="AA288" s="158"/>
      <c r="AB288" s="158"/>
      <c r="AC288" s="158"/>
      <c r="AD288" s="158"/>
      <c r="AE288" s="158">
        <v>0</v>
      </c>
      <c r="AF288" s="158"/>
      <c r="AG288" s="158"/>
      <c r="AH288" s="158"/>
      <c r="AI288" s="158"/>
      <c r="AJ288" s="158">
        <f t="shared" si="7"/>
        <v>25140000</v>
      </c>
      <c r="AK288" s="158"/>
      <c r="AL288" s="158"/>
      <c r="AM288" s="158"/>
      <c r="AN288" s="158"/>
      <c r="AO288" s="158">
        <v>26100000</v>
      </c>
      <c r="AP288" s="158"/>
      <c r="AQ288" s="158"/>
      <c r="AR288" s="158"/>
      <c r="AS288" s="158"/>
      <c r="AT288" s="158">
        <f t="shared" si="8"/>
        <v>0</v>
      </c>
      <c r="AU288" s="158"/>
      <c r="AV288" s="158"/>
      <c r="AW288" s="158"/>
      <c r="AX288" s="158">
        <v>0</v>
      </c>
      <c r="AY288" s="158"/>
      <c r="AZ288" s="158"/>
      <c r="BA288" s="158"/>
      <c r="BB288" s="158"/>
      <c r="BC288" s="158">
        <v>0</v>
      </c>
      <c r="BD288" s="158"/>
      <c r="BE288" s="158"/>
      <c r="BF288" s="158"/>
      <c r="BG288" s="158"/>
      <c r="BH288" s="158">
        <f t="shared" si="9"/>
        <v>26100000</v>
      </c>
      <c r="BI288" s="158"/>
      <c r="BJ288" s="158"/>
      <c r="BK288" s="158"/>
      <c r="BL288" s="158"/>
    </row>
    <row r="290" spans="1:64" ht="14.25" customHeight="1">
      <c r="A290" s="99" t="s">
        <v>328</v>
      </c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</row>
    <row r="291" spans="1:64" ht="15" customHeight="1">
      <c r="A291" s="61" t="s">
        <v>248</v>
      </c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</row>
    <row r="292" spans="1:64" ht="42.75" customHeight="1">
      <c r="A292" s="144" t="s">
        <v>166</v>
      </c>
      <c r="B292" s="144"/>
      <c r="C292" s="144"/>
      <c r="D292" s="144"/>
      <c r="E292" s="144"/>
      <c r="F292" s="144"/>
      <c r="G292" s="73" t="s">
        <v>20</v>
      </c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 t="s">
        <v>16</v>
      </c>
      <c r="U292" s="73"/>
      <c r="V292" s="73"/>
      <c r="W292" s="73"/>
      <c r="X292" s="73"/>
      <c r="Y292" s="73"/>
      <c r="Z292" s="73" t="s">
        <v>15</v>
      </c>
      <c r="AA292" s="73"/>
      <c r="AB292" s="73"/>
      <c r="AC292" s="73"/>
      <c r="AD292" s="73"/>
      <c r="AE292" s="73" t="s">
        <v>325</v>
      </c>
      <c r="AF292" s="73"/>
      <c r="AG292" s="73"/>
      <c r="AH292" s="73"/>
      <c r="AI292" s="73"/>
      <c r="AJ292" s="73"/>
      <c r="AK292" s="73" t="s">
        <v>329</v>
      </c>
      <c r="AL292" s="73"/>
      <c r="AM292" s="73"/>
      <c r="AN292" s="73"/>
      <c r="AO292" s="73"/>
      <c r="AP292" s="73"/>
      <c r="AQ292" s="73" t="s">
        <v>340</v>
      </c>
      <c r="AR292" s="73"/>
      <c r="AS292" s="73"/>
      <c r="AT292" s="73"/>
      <c r="AU292" s="73"/>
      <c r="AV292" s="73"/>
      <c r="AW292" s="73" t="s">
        <v>19</v>
      </c>
      <c r="AX292" s="73"/>
      <c r="AY292" s="73"/>
      <c r="AZ292" s="73"/>
      <c r="BA292" s="73"/>
      <c r="BB292" s="73"/>
      <c r="BC292" s="73"/>
      <c r="BD292" s="73"/>
      <c r="BE292" s="73" t="s">
        <v>190</v>
      </c>
      <c r="BF292" s="73"/>
      <c r="BG292" s="73"/>
      <c r="BH292" s="73"/>
      <c r="BI292" s="73"/>
      <c r="BJ292" s="73"/>
      <c r="BK292" s="73"/>
      <c r="BL292" s="73"/>
    </row>
    <row r="293" spans="1:64" ht="21.75" customHeight="1">
      <c r="A293" s="144"/>
      <c r="B293" s="144"/>
      <c r="C293" s="144"/>
      <c r="D293" s="144"/>
      <c r="E293" s="144"/>
      <c r="F293" s="144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</row>
    <row r="294" spans="1:64" ht="15" customHeight="1">
      <c r="A294" s="73">
        <v>1</v>
      </c>
      <c r="B294" s="73"/>
      <c r="C294" s="73"/>
      <c r="D294" s="73"/>
      <c r="E294" s="73"/>
      <c r="F294" s="73"/>
      <c r="G294" s="73">
        <v>2</v>
      </c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>
        <v>3</v>
      </c>
      <c r="U294" s="73"/>
      <c r="V294" s="73"/>
      <c r="W294" s="73"/>
      <c r="X294" s="73"/>
      <c r="Y294" s="73"/>
      <c r="Z294" s="73">
        <v>4</v>
      </c>
      <c r="AA294" s="73"/>
      <c r="AB294" s="73"/>
      <c r="AC294" s="73"/>
      <c r="AD294" s="73"/>
      <c r="AE294" s="73">
        <v>5</v>
      </c>
      <c r="AF294" s="73"/>
      <c r="AG294" s="73"/>
      <c r="AH294" s="73"/>
      <c r="AI294" s="73"/>
      <c r="AJ294" s="73"/>
      <c r="AK294" s="73">
        <v>6</v>
      </c>
      <c r="AL294" s="73"/>
      <c r="AM294" s="73"/>
      <c r="AN294" s="73"/>
      <c r="AO294" s="73"/>
      <c r="AP294" s="73"/>
      <c r="AQ294" s="73">
        <v>7</v>
      </c>
      <c r="AR294" s="73"/>
      <c r="AS294" s="73"/>
      <c r="AT294" s="73"/>
      <c r="AU294" s="73"/>
      <c r="AV294" s="73"/>
      <c r="AW294" s="48">
        <v>8</v>
      </c>
      <c r="AX294" s="48"/>
      <c r="AY294" s="48"/>
      <c r="AZ294" s="48"/>
      <c r="BA294" s="48"/>
      <c r="BB294" s="48"/>
      <c r="BC294" s="48"/>
      <c r="BD294" s="48"/>
      <c r="BE294" s="48">
        <v>9</v>
      </c>
      <c r="BF294" s="48"/>
      <c r="BG294" s="48"/>
      <c r="BH294" s="48"/>
      <c r="BI294" s="48"/>
      <c r="BJ294" s="48"/>
      <c r="BK294" s="48"/>
      <c r="BL294" s="48"/>
    </row>
    <row r="295" spans="1:79" s="2" customFormat="1" ht="18.75" customHeight="1" hidden="1">
      <c r="A295" s="48" t="s">
        <v>85</v>
      </c>
      <c r="B295" s="48"/>
      <c r="C295" s="48"/>
      <c r="D295" s="48"/>
      <c r="E295" s="48"/>
      <c r="F295" s="48"/>
      <c r="G295" s="163" t="s">
        <v>78</v>
      </c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58" t="s">
        <v>101</v>
      </c>
      <c r="U295" s="58"/>
      <c r="V295" s="58"/>
      <c r="W295" s="58"/>
      <c r="X295" s="58"/>
      <c r="Y295" s="58"/>
      <c r="Z295" s="58" t="s">
        <v>102</v>
      </c>
      <c r="AA295" s="58"/>
      <c r="AB295" s="58"/>
      <c r="AC295" s="58"/>
      <c r="AD295" s="58"/>
      <c r="AE295" s="58" t="s">
        <v>103</v>
      </c>
      <c r="AF295" s="58"/>
      <c r="AG295" s="58"/>
      <c r="AH295" s="58"/>
      <c r="AI295" s="58"/>
      <c r="AJ295" s="58"/>
      <c r="AK295" s="58" t="s">
        <v>104</v>
      </c>
      <c r="AL295" s="58"/>
      <c r="AM295" s="58"/>
      <c r="AN295" s="58"/>
      <c r="AO295" s="58"/>
      <c r="AP295" s="58"/>
      <c r="AQ295" s="58" t="s">
        <v>105</v>
      </c>
      <c r="AR295" s="58"/>
      <c r="AS295" s="58"/>
      <c r="AT295" s="58"/>
      <c r="AU295" s="58"/>
      <c r="AV295" s="58"/>
      <c r="AW295" s="163" t="s">
        <v>108</v>
      </c>
      <c r="AX295" s="163"/>
      <c r="AY295" s="163"/>
      <c r="AZ295" s="163"/>
      <c r="BA295" s="163"/>
      <c r="BB295" s="163"/>
      <c r="BC295" s="163"/>
      <c r="BD295" s="163"/>
      <c r="BE295" s="163" t="s">
        <v>109</v>
      </c>
      <c r="BF295" s="163"/>
      <c r="BG295" s="163"/>
      <c r="BH295" s="163"/>
      <c r="BI295" s="163"/>
      <c r="BJ295" s="163"/>
      <c r="BK295" s="163"/>
      <c r="BL295" s="163"/>
      <c r="CA295" s="2" t="s">
        <v>62</v>
      </c>
    </row>
    <row r="296" spans="1:79" s="44" customFormat="1" ht="12.75" customHeight="1">
      <c r="A296" s="150">
        <v>2111</v>
      </c>
      <c r="B296" s="150"/>
      <c r="C296" s="150"/>
      <c r="D296" s="150"/>
      <c r="E296" s="150"/>
      <c r="F296" s="150"/>
      <c r="G296" s="91" t="s">
        <v>261</v>
      </c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3"/>
      <c r="T296" s="159">
        <v>13550000</v>
      </c>
      <c r="U296" s="159"/>
      <c r="V296" s="159"/>
      <c r="W296" s="159"/>
      <c r="X296" s="159"/>
      <c r="Y296" s="159"/>
      <c r="Z296" s="159">
        <v>13550000</v>
      </c>
      <c r="AA296" s="159"/>
      <c r="AB296" s="159"/>
      <c r="AC296" s="159"/>
      <c r="AD296" s="159"/>
      <c r="AE296" s="159">
        <v>0</v>
      </c>
      <c r="AF296" s="159"/>
      <c r="AG296" s="159"/>
      <c r="AH296" s="159"/>
      <c r="AI296" s="159"/>
      <c r="AJ296" s="159"/>
      <c r="AK296" s="159">
        <v>0</v>
      </c>
      <c r="AL296" s="159"/>
      <c r="AM296" s="159"/>
      <c r="AN296" s="159"/>
      <c r="AO296" s="159"/>
      <c r="AP296" s="159"/>
      <c r="AQ296" s="159">
        <v>0</v>
      </c>
      <c r="AR296" s="159"/>
      <c r="AS296" s="159"/>
      <c r="AT296" s="159"/>
      <c r="AU296" s="159"/>
      <c r="AV296" s="159"/>
      <c r="AW296" s="171"/>
      <c r="AX296" s="171"/>
      <c r="AY296" s="171"/>
      <c r="AZ296" s="171"/>
      <c r="BA296" s="171"/>
      <c r="BB296" s="171"/>
      <c r="BC296" s="171"/>
      <c r="BD296" s="171"/>
      <c r="BE296" s="171"/>
      <c r="BF296" s="171"/>
      <c r="BG296" s="171"/>
      <c r="BH296" s="171"/>
      <c r="BI296" s="171"/>
      <c r="BJ296" s="171"/>
      <c r="BK296" s="171"/>
      <c r="BL296" s="171"/>
      <c r="CA296" s="44" t="s">
        <v>63</v>
      </c>
    </row>
    <row r="297" spans="1:64" s="44" customFormat="1" ht="12.75" customHeight="1">
      <c r="A297" s="150">
        <v>2120</v>
      </c>
      <c r="B297" s="150"/>
      <c r="C297" s="150"/>
      <c r="D297" s="150"/>
      <c r="E297" s="150"/>
      <c r="F297" s="150"/>
      <c r="G297" s="91" t="s">
        <v>262</v>
      </c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3"/>
      <c r="T297" s="159">
        <v>2981000</v>
      </c>
      <c r="U297" s="159"/>
      <c r="V297" s="159"/>
      <c r="W297" s="159"/>
      <c r="X297" s="159"/>
      <c r="Y297" s="159"/>
      <c r="Z297" s="159">
        <v>2791150</v>
      </c>
      <c r="AA297" s="159"/>
      <c r="AB297" s="159"/>
      <c r="AC297" s="159"/>
      <c r="AD297" s="159"/>
      <c r="AE297" s="159">
        <v>0</v>
      </c>
      <c r="AF297" s="159"/>
      <c r="AG297" s="159"/>
      <c r="AH297" s="159"/>
      <c r="AI297" s="159"/>
      <c r="AJ297" s="159"/>
      <c r="AK297" s="159">
        <v>0</v>
      </c>
      <c r="AL297" s="159"/>
      <c r="AM297" s="159"/>
      <c r="AN297" s="159"/>
      <c r="AO297" s="159"/>
      <c r="AP297" s="159"/>
      <c r="AQ297" s="159">
        <v>0</v>
      </c>
      <c r="AR297" s="159"/>
      <c r="AS297" s="159"/>
      <c r="AT297" s="159"/>
      <c r="AU297" s="159"/>
      <c r="AV297" s="159"/>
      <c r="AW297" s="171"/>
      <c r="AX297" s="171"/>
      <c r="AY297" s="171"/>
      <c r="AZ297" s="171"/>
      <c r="BA297" s="171"/>
      <c r="BB297" s="171"/>
      <c r="BC297" s="171"/>
      <c r="BD297" s="171"/>
      <c r="BE297" s="171"/>
      <c r="BF297" s="171"/>
      <c r="BG297" s="171"/>
      <c r="BH297" s="171"/>
      <c r="BI297" s="171"/>
      <c r="BJ297" s="171"/>
      <c r="BK297" s="171"/>
      <c r="BL297" s="171"/>
    </row>
    <row r="298" spans="1:64" s="44" customFormat="1" ht="25.5" customHeight="1">
      <c r="A298" s="150">
        <v>2210</v>
      </c>
      <c r="B298" s="150"/>
      <c r="C298" s="150"/>
      <c r="D298" s="150"/>
      <c r="E298" s="150"/>
      <c r="F298" s="150"/>
      <c r="G298" s="91" t="s">
        <v>263</v>
      </c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3"/>
      <c r="T298" s="159">
        <v>569000</v>
      </c>
      <c r="U298" s="159"/>
      <c r="V298" s="159"/>
      <c r="W298" s="159"/>
      <c r="X298" s="159"/>
      <c r="Y298" s="159"/>
      <c r="Z298" s="159">
        <v>517053</v>
      </c>
      <c r="AA298" s="159"/>
      <c r="AB298" s="159"/>
      <c r="AC298" s="159"/>
      <c r="AD298" s="159"/>
      <c r="AE298" s="159">
        <v>0</v>
      </c>
      <c r="AF298" s="159"/>
      <c r="AG298" s="159"/>
      <c r="AH298" s="159"/>
      <c r="AI298" s="159"/>
      <c r="AJ298" s="159"/>
      <c r="AK298" s="159">
        <v>0</v>
      </c>
      <c r="AL298" s="159"/>
      <c r="AM298" s="159"/>
      <c r="AN298" s="159"/>
      <c r="AO298" s="159"/>
      <c r="AP298" s="159"/>
      <c r="AQ298" s="159">
        <v>0</v>
      </c>
      <c r="AR298" s="159"/>
      <c r="AS298" s="159"/>
      <c r="AT298" s="159"/>
      <c r="AU298" s="159"/>
      <c r="AV298" s="159"/>
      <c r="AW298" s="171"/>
      <c r="AX298" s="171"/>
      <c r="AY298" s="171"/>
      <c r="AZ298" s="171"/>
      <c r="BA298" s="171"/>
      <c r="BB298" s="171"/>
      <c r="BC298" s="171"/>
      <c r="BD298" s="171"/>
      <c r="BE298" s="171"/>
      <c r="BF298" s="171"/>
      <c r="BG298" s="171"/>
      <c r="BH298" s="171"/>
      <c r="BI298" s="171"/>
      <c r="BJ298" s="171"/>
      <c r="BK298" s="171"/>
      <c r="BL298" s="171"/>
    </row>
    <row r="299" spans="1:64" s="44" customFormat="1" ht="12.75" customHeight="1">
      <c r="A299" s="150">
        <v>2240</v>
      </c>
      <c r="B299" s="150"/>
      <c r="C299" s="150"/>
      <c r="D299" s="150"/>
      <c r="E299" s="150"/>
      <c r="F299" s="150"/>
      <c r="G299" s="91" t="s">
        <v>264</v>
      </c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3"/>
      <c r="T299" s="159">
        <v>2062450</v>
      </c>
      <c r="U299" s="159"/>
      <c r="V299" s="159"/>
      <c r="W299" s="159"/>
      <c r="X299" s="159"/>
      <c r="Y299" s="159"/>
      <c r="Z299" s="159">
        <v>1555163</v>
      </c>
      <c r="AA299" s="159"/>
      <c r="AB299" s="159"/>
      <c r="AC299" s="159"/>
      <c r="AD299" s="159"/>
      <c r="AE299" s="159">
        <v>0</v>
      </c>
      <c r="AF299" s="159"/>
      <c r="AG299" s="159"/>
      <c r="AH299" s="159"/>
      <c r="AI299" s="159"/>
      <c r="AJ299" s="159"/>
      <c r="AK299" s="159">
        <v>0</v>
      </c>
      <c r="AL299" s="159"/>
      <c r="AM299" s="159"/>
      <c r="AN299" s="159"/>
      <c r="AO299" s="159"/>
      <c r="AP299" s="159"/>
      <c r="AQ299" s="159">
        <v>0</v>
      </c>
      <c r="AR299" s="159"/>
      <c r="AS299" s="159"/>
      <c r="AT299" s="159"/>
      <c r="AU299" s="159"/>
      <c r="AV299" s="159"/>
      <c r="AW299" s="171"/>
      <c r="AX299" s="171"/>
      <c r="AY299" s="171"/>
      <c r="AZ299" s="171"/>
      <c r="BA299" s="171"/>
      <c r="BB299" s="171"/>
      <c r="BC299" s="171"/>
      <c r="BD299" s="171"/>
      <c r="BE299" s="171"/>
      <c r="BF299" s="171"/>
      <c r="BG299" s="171"/>
      <c r="BH299" s="171"/>
      <c r="BI299" s="171"/>
      <c r="BJ299" s="171"/>
      <c r="BK299" s="171"/>
      <c r="BL299" s="171"/>
    </row>
    <row r="300" spans="1:64" s="44" customFormat="1" ht="12.75" customHeight="1">
      <c r="A300" s="150">
        <v>2250</v>
      </c>
      <c r="B300" s="150"/>
      <c r="C300" s="150"/>
      <c r="D300" s="150"/>
      <c r="E300" s="150"/>
      <c r="F300" s="150"/>
      <c r="G300" s="91" t="s">
        <v>265</v>
      </c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3"/>
      <c r="T300" s="159">
        <v>80000</v>
      </c>
      <c r="U300" s="159"/>
      <c r="V300" s="159"/>
      <c r="W300" s="159"/>
      <c r="X300" s="159"/>
      <c r="Y300" s="159"/>
      <c r="Z300" s="159">
        <v>11325</v>
      </c>
      <c r="AA300" s="159"/>
      <c r="AB300" s="159"/>
      <c r="AC300" s="159"/>
      <c r="AD300" s="159"/>
      <c r="AE300" s="159">
        <v>0</v>
      </c>
      <c r="AF300" s="159"/>
      <c r="AG300" s="159"/>
      <c r="AH300" s="159"/>
      <c r="AI300" s="159"/>
      <c r="AJ300" s="159"/>
      <c r="AK300" s="159">
        <v>0</v>
      </c>
      <c r="AL300" s="159"/>
      <c r="AM300" s="159"/>
      <c r="AN300" s="159"/>
      <c r="AO300" s="159"/>
      <c r="AP300" s="159"/>
      <c r="AQ300" s="159">
        <v>0</v>
      </c>
      <c r="AR300" s="159"/>
      <c r="AS300" s="159"/>
      <c r="AT300" s="159"/>
      <c r="AU300" s="159"/>
      <c r="AV300" s="159"/>
      <c r="AW300" s="171"/>
      <c r="AX300" s="171"/>
      <c r="AY300" s="171"/>
      <c r="AZ300" s="171"/>
      <c r="BA300" s="171"/>
      <c r="BB300" s="171"/>
      <c r="BC300" s="171"/>
      <c r="BD300" s="171"/>
      <c r="BE300" s="171"/>
      <c r="BF300" s="171"/>
      <c r="BG300" s="171"/>
      <c r="BH300" s="171"/>
      <c r="BI300" s="171"/>
      <c r="BJ300" s="171"/>
      <c r="BK300" s="171"/>
      <c r="BL300" s="171"/>
    </row>
    <row r="301" spans="1:64" s="44" customFormat="1" ht="12.75" customHeight="1">
      <c r="A301" s="150">
        <v>2271</v>
      </c>
      <c r="B301" s="150"/>
      <c r="C301" s="150"/>
      <c r="D301" s="150"/>
      <c r="E301" s="150"/>
      <c r="F301" s="150"/>
      <c r="G301" s="91" t="s">
        <v>266</v>
      </c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3"/>
      <c r="T301" s="159">
        <v>420820</v>
      </c>
      <c r="U301" s="159"/>
      <c r="V301" s="159"/>
      <c r="W301" s="159"/>
      <c r="X301" s="159"/>
      <c r="Y301" s="159"/>
      <c r="Z301" s="159">
        <v>235122</v>
      </c>
      <c r="AA301" s="159"/>
      <c r="AB301" s="159"/>
      <c r="AC301" s="159"/>
      <c r="AD301" s="159"/>
      <c r="AE301" s="159">
        <v>0</v>
      </c>
      <c r="AF301" s="159"/>
      <c r="AG301" s="159"/>
      <c r="AH301" s="159"/>
      <c r="AI301" s="159"/>
      <c r="AJ301" s="159"/>
      <c r="AK301" s="159">
        <v>0</v>
      </c>
      <c r="AL301" s="159"/>
      <c r="AM301" s="159"/>
      <c r="AN301" s="159"/>
      <c r="AO301" s="159"/>
      <c r="AP301" s="159"/>
      <c r="AQ301" s="159">
        <v>0</v>
      </c>
      <c r="AR301" s="159"/>
      <c r="AS301" s="159"/>
      <c r="AT301" s="159"/>
      <c r="AU301" s="159"/>
      <c r="AV301" s="159"/>
      <c r="AW301" s="171"/>
      <c r="AX301" s="171"/>
      <c r="AY301" s="171"/>
      <c r="AZ301" s="171"/>
      <c r="BA301" s="171"/>
      <c r="BB301" s="171"/>
      <c r="BC301" s="171"/>
      <c r="BD301" s="171"/>
      <c r="BE301" s="171"/>
      <c r="BF301" s="171"/>
      <c r="BG301" s="171"/>
      <c r="BH301" s="171"/>
      <c r="BI301" s="171"/>
      <c r="BJ301" s="171"/>
      <c r="BK301" s="171"/>
      <c r="BL301" s="171"/>
    </row>
    <row r="302" spans="1:64" s="44" customFormat="1" ht="25.5" customHeight="1">
      <c r="A302" s="150">
        <v>2272</v>
      </c>
      <c r="B302" s="150"/>
      <c r="C302" s="150"/>
      <c r="D302" s="150"/>
      <c r="E302" s="150"/>
      <c r="F302" s="150"/>
      <c r="G302" s="91" t="s">
        <v>267</v>
      </c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3"/>
      <c r="T302" s="159">
        <v>10640</v>
      </c>
      <c r="U302" s="159"/>
      <c r="V302" s="159"/>
      <c r="W302" s="159"/>
      <c r="X302" s="159"/>
      <c r="Y302" s="159"/>
      <c r="Z302" s="159">
        <v>7888</v>
      </c>
      <c r="AA302" s="159"/>
      <c r="AB302" s="159"/>
      <c r="AC302" s="159"/>
      <c r="AD302" s="159"/>
      <c r="AE302" s="159">
        <v>0</v>
      </c>
      <c r="AF302" s="159"/>
      <c r="AG302" s="159"/>
      <c r="AH302" s="159"/>
      <c r="AI302" s="159"/>
      <c r="AJ302" s="159"/>
      <c r="AK302" s="159">
        <v>0</v>
      </c>
      <c r="AL302" s="159"/>
      <c r="AM302" s="159"/>
      <c r="AN302" s="159"/>
      <c r="AO302" s="159"/>
      <c r="AP302" s="159"/>
      <c r="AQ302" s="159">
        <v>0</v>
      </c>
      <c r="AR302" s="159"/>
      <c r="AS302" s="159"/>
      <c r="AT302" s="159"/>
      <c r="AU302" s="159"/>
      <c r="AV302" s="159"/>
      <c r="AW302" s="171"/>
      <c r="AX302" s="171"/>
      <c r="AY302" s="171"/>
      <c r="AZ302" s="171"/>
      <c r="BA302" s="171"/>
      <c r="BB302" s="171"/>
      <c r="BC302" s="171"/>
      <c r="BD302" s="171"/>
      <c r="BE302" s="171"/>
      <c r="BF302" s="171"/>
      <c r="BG302" s="171"/>
      <c r="BH302" s="171"/>
      <c r="BI302" s="171"/>
      <c r="BJ302" s="171"/>
      <c r="BK302" s="171"/>
      <c r="BL302" s="171"/>
    </row>
    <row r="303" spans="1:64" s="44" customFormat="1" ht="12.75" customHeight="1">
      <c r="A303" s="150">
        <v>2273</v>
      </c>
      <c r="B303" s="150"/>
      <c r="C303" s="150"/>
      <c r="D303" s="150"/>
      <c r="E303" s="150"/>
      <c r="F303" s="150"/>
      <c r="G303" s="91" t="s">
        <v>268</v>
      </c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3"/>
      <c r="T303" s="159">
        <v>229500</v>
      </c>
      <c r="U303" s="159"/>
      <c r="V303" s="159"/>
      <c r="W303" s="159"/>
      <c r="X303" s="159"/>
      <c r="Y303" s="159"/>
      <c r="Z303" s="159">
        <v>131061</v>
      </c>
      <c r="AA303" s="159"/>
      <c r="AB303" s="159"/>
      <c r="AC303" s="159"/>
      <c r="AD303" s="159"/>
      <c r="AE303" s="159">
        <v>0</v>
      </c>
      <c r="AF303" s="159"/>
      <c r="AG303" s="159"/>
      <c r="AH303" s="159"/>
      <c r="AI303" s="159"/>
      <c r="AJ303" s="159"/>
      <c r="AK303" s="159">
        <v>0</v>
      </c>
      <c r="AL303" s="159"/>
      <c r="AM303" s="159"/>
      <c r="AN303" s="159"/>
      <c r="AO303" s="159"/>
      <c r="AP303" s="159"/>
      <c r="AQ303" s="159">
        <v>0</v>
      </c>
      <c r="AR303" s="159"/>
      <c r="AS303" s="159"/>
      <c r="AT303" s="159"/>
      <c r="AU303" s="159"/>
      <c r="AV303" s="159"/>
      <c r="AW303" s="171"/>
      <c r="AX303" s="171"/>
      <c r="AY303" s="171"/>
      <c r="AZ303" s="171"/>
      <c r="BA303" s="171"/>
      <c r="BB303" s="171"/>
      <c r="BC303" s="171"/>
      <c r="BD303" s="171"/>
      <c r="BE303" s="171"/>
      <c r="BF303" s="171"/>
      <c r="BG303" s="171"/>
      <c r="BH303" s="171"/>
      <c r="BI303" s="171"/>
      <c r="BJ303" s="171"/>
      <c r="BK303" s="171"/>
      <c r="BL303" s="171"/>
    </row>
    <row r="304" spans="1:64" s="44" customFormat="1" ht="25.5" customHeight="1">
      <c r="A304" s="150">
        <v>2275</v>
      </c>
      <c r="B304" s="150"/>
      <c r="C304" s="150"/>
      <c r="D304" s="150"/>
      <c r="E304" s="150"/>
      <c r="F304" s="150"/>
      <c r="G304" s="91" t="s">
        <v>269</v>
      </c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3"/>
      <c r="T304" s="159">
        <v>4440</v>
      </c>
      <c r="U304" s="159"/>
      <c r="V304" s="159"/>
      <c r="W304" s="159"/>
      <c r="X304" s="159"/>
      <c r="Y304" s="159"/>
      <c r="Z304" s="159">
        <v>3609</v>
      </c>
      <c r="AA304" s="159"/>
      <c r="AB304" s="159"/>
      <c r="AC304" s="159"/>
      <c r="AD304" s="159"/>
      <c r="AE304" s="159">
        <v>0</v>
      </c>
      <c r="AF304" s="159"/>
      <c r="AG304" s="159"/>
      <c r="AH304" s="159"/>
      <c r="AI304" s="159"/>
      <c r="AJ304" s="159"/>
      <c r="AK304" s="159">
        <v>0</v>
      </c>
      <c r="AL304" s="159"/>
      <c r="AM304" s="159"/>
      <c r="AN304" s="159"/>
      <c r="AO304" s="159"/>
      <c r="AP304" s="159"/>
      <c r="AQ304" s="159">
        <v>0</v>
      </c>
      <c r="AR304" s="159"/>
      <c r="AS304" s="159"/>
      <c r="AT304" s="159"/>
      <c r="AU304" s="159"/>
      <c r="AV304" s="159"/>
      <c r="AW304" s="171"/>
      <c r="AX304" s="171"/>
      <c r="AY304" s="171"/>
      <c r="AZ304" s="171"/>
      <c r="BA304" s="171"/>
      <c r="BB304" s="171"/>
      <c r="BC304" s="171"/>
      <c r="BD304" s="171"/>
      <c r="BE304" s="171"/>
      <c r="BF304" s="171"/>
      <c r="BG304" s="171"/>
      <c r="BH304" s="171"/>
      <c r="BI304" s="171"/>
      <c r="BJ304" s="171"/>
      <c r="BK304" s="171"/>
      <c r="BL304" s="171"/>
    </row>
    <row r="305" spans="1:64" s="44" customFormat="1" ht="38.25" customHeight="1">
      <c r="A305" s="150">
        <v>2282</v>
      </c>
      <c r="B305" s="150"/>
      <c r="C305" s="150"/>
      <c r="D305" s="150"/>
      <c r="E305" s="150"/>
      <c r="F305" s="150"/>
      <c r="G305" s="91" t="s">
        <v>270</v>
      </c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3"/>
      <c r="T305" s="159">
        <v>6400</v>
      </c>
      <c r="U305" s="159"/>
      <c r="V305" s="159"/>
      <c r="W305" s="159"/>
      <c r="X305" s="159"/>
      <c r="Y305" s="159"/>
      <c r="Z305" s="159">
        <v>1530</v>
      </c>
      <c r="AA305" s="159"/>
      <c r="AB305" s="159"/>
      <c r="AC305" s="159"/>
      <c r="AD305" s="159"/>
      <c r="AE305" s="159">
        <v>0</v>
      </c>
      <c r="AF305" s="159"/>
      <c r="AG305" s="159"/>
      <c r="AH305" s="159"/>
      <c r="AI305" s="159"/>
      <c r="AJ305" s="159"/>
      <c r="AK305" s="159">
        <v>0</v>
      </c>
      <c r="AL305" s="159"/>
      <c r="AM305" s="159"/>
      <c r="AN305" s="159"/>
      <c r="AO305" s="159"/>
      <c r="AP305" s="159"/>
      <c r="AQ305" s="159">
        <v>0</v>
      </c>
      <c r="AR305" s="159"/>
      <c r="AS305" s="159"/>
      <c r="AT305" s="159"/>
      <c r="AU305" s="159"/>
      <c r="AV305" s="159"/>
      <c r="AW305" s="171"/>
      <c r="AX305" s="171"/>
      <c r="AY305" s="171"/>
      <c r="AZ305" s="171"/>
      <c r="BA305" s="171"/>
      <c r="BB305" s="171"/>
      <c r="BC305" s="171"/>
      <c r="BD305" s="171"/>
      <c r="BE305" s="171"/>
      <c r="BF305" s="171"/>
      <c r="BG305" s="171"/>
      <c r="BH305" s="171"/>
      <c r="BI305" s="171"/>
      <c r="BJ305" s="171"/>
      <c r="BK305" s="171"/>
      <c r="BL305" s="171"/>
    </row>
    <row r="306" spans="1:64" s="44" customFormat="1" ht="12.75" customHeight="1">
      <c r="A306" s="150">
        <v>2800</v>
      </c>
      <c r="B306" s="150"/>
      <c r="C306" s="150"/>
      <c r="D306" s="150"/>
      <c r="E306" s="150"/>
      <c r="F306" s="150"/>
      <c r="G306" s="91" t="s">
        <v>271</v>
      </c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3"/>
      <c r="T306" s="159">
        <v>15750</v>
      </c>
      <c r="U306" s="159"/>
      <c r="V306" s="159"/>
      <c r="W306" s="159"/>
      <c r="X306" s="159"/>
      <c r="Y306" s="159"/>
      <c r="Z306" s="159">
        <v>15711</v>
      </c>
      <c r="AA306" s="159"/>
      <c r="AB306" s="159"/>
      <c r="AC306" s="159"/>
      <c r="AD306" s="159"/>
      <c r="AE306" s="159">
        <v>0</v>
      </c>
      <c r="AF306" s="159"/>
      <c r="AG306" s="159"/>
      <c r="AH306" s="159"/>
      <c r="AI306" s="159"/>
      <c r="AJ306" s="159"/>
      <c r="AK306" s="159">
        <v>0</v>
      </c>
      <c r="AL306" s="159"/>
      <c r="AM306" s="159"/>
      <c r="AN306" s="159"/>
      <c r="AO306" s="159"/>
      <c r="AP306" s="159"/>
      <c r="AQ306" s="159">
        <v>0</v>
      </c>
      <c r="AR306" s="159"/>
      <c r="AS306" s="159"/>
      <c r="AT306" s="159"/>
      <c r="AU306" s="159"/>
      <c r="AV306" s="159"/>
      <c r="AW306" s="171"/>
      <c r="AX306" s="171"/>
      <c r="AY306" s="171"/>
      <c r="AZ306" s="171"/>
      <c r="BA306" s="171"/>
      <c r="BB306" s="171"/>
      <c r="BC306" s="171"/>
      <c r="BD306" s="171"/>
      <c r="BE306" s="171"/>
      <c r="BF306" s="171"/>
      <c r="BG306" s="171"/>
      <c r="BH306" s="171"/>
      <c r="BI306" s="171"/>
      <c r="BJ306" s="171"/>
      <c r="BK306" s="171"/>
      <c r="BL306" s="171"/>
    </row>
    <row r="307" spans="1:64" s="44" customFormat="1" ht="25.5" customHeight="1">
      <c r="A307" s="150">
        <v>3110</v>
      </c>
      <c r="B307" s="150"/>
      <c r="C307" s="150"/>
      <c r="D307" s="150"/>
      <c r="E307" s="150"/>
      <c r="F307" s="150"/>
      <c r="G307" s="91" t="s">
        <v>272</v>
      </c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3"/>
      <c r="T307" s="159">
        <v>125000</v>
      </c>
      <c r="U307" s="159"/>
      <c r="V307" s="159"/>
      <c r="W307" s="159"/>
      <c r="X307" s="159"/>
      <c r="Y307" s="159"/>
      <c r="Z307" s="159">
        <v>120000</v>
      </c>
      <c r="AA307" s="159"/>
      <c r="AB307" s="159"/>
      <c r="AC307" s="159"/>
      <c r="AD307" s="159"/>
      <c r="AE307" s="159">
        <v>0</v>
      </c>
      <c r="AF307" s="159"/>
      <c r="AG307" s="159"/>
      <c r="AH307" s="159"/>
      <c r="AI307" s="159"/>
      <c r="AJ307" s="159"/>
      <c r="AK307" s="159">
        <v>0</v>
      </c>
      <c r="AL307" s="159"/>
      <c r="AM307" s="159"/>
      <c r="AN307" s="159"/>
      <c r="AO307" s="159"/>
      <c r="AP307" s="159"/>
      <c r="AQ307" s="159">
        <v>0</v>
      </c>
      <c r="AR307" s="159"/>
      <c r="AS307" s="159"/>
      <c r="AT307" s="159"/>
      <c r="AU307" s="159"/>
      <c r="AV307" s="159"/>
      <c r="AW307" s="171"/>
      <c r="AX307" s="171"/>
      <c r="AY307" s="171"/>
      <c r="AZ307" s="171"/>
      <c r="BA307" s="171"/>
      <c r="BB307" s="171"/>
      <c r="BC307" s="171"/>
      <c r="BD307" s="171"/>
      <c r="BE307" s="171"/>
      <c r="BF307" s="171"/>
      <c r="BG307" s="171"/>
      <c r="BH307" s="171"/>
      <c r="BI307" s="171"/>
      <c r="BJ307" s="171"/>
      <c r="BK307" s="171"/>
      <c r="BL307" s="171"/>
    </row>
    <row r="308" spans="1:64" s="9" customFormat="1" ht="12.75" customHeight="1">
      <c r="A308" s="172"/>
      <c r="B308" s="172"/>
      <c r="C308" s="172"/>
      <c r="D308" s="172"/>
      <c r="E308" s="172"/>
      <c r="F308" s="172"/>
      <c r="G308" s="78" t="s">
        <v>179</v>
      </c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1"/>
      <c r="T308" s="158">
        <v>20055000</v>
      </c>
      <c r="U308" s="158"/>
      <c r="V308" s="158"/>
      <c r="W308" s="158"/>
      <c r="X308" s="158"/>
      <c r="Y308" s="158"/>
      <c r="Z308" s="158">
        <v>18939612</v>
      </c>
      <c r="AA308" s="158"/>
      <c r="AB308" s="158"/>
      <c r="AC308" s="158"/>
      <c r="AD308" s="158"/>
      <c r="AE308" s="158">
        <v>0</v>
      </c>
      <c r="AF308" s="158"/>
      <c r="AG308" s="158"/>
      <c r="AH308" s="158"/>
      <c r="AI308" s="158"/>
      <c r="AJ308" s="158"/>
      <c r="AK308" s="158">
        <v>0</v>
      </c>
      <c r="AL308" s="158"/>
      <c r="AM308" s="158"/>
      <c r="AN308" s="158"/>
      <c r="AO308" s="158"/>
      <c r="AP308" s="158"/>
      <c r="AQ308" s="158">
        <v>0</v>
      </c>
      <c r="AR308" s="158"/>
      <c r="AS308" s="158"/>
      <c r="AT308" s="158"/>
      <c r="AU308" s="158"/>
      <c r="AV308" s="158"/>
      <c r="AW308" s="164"/>
      <c r="AX308" s="164"/>
      <c r="AY308" s="164"/>
      <c r="AZ308" s="164"/>
      <c r="BA308" s="164"/>
      <c r="BB308" s="164"/>
      <c r="BC308" s="164"/>
      <c r="BD308" s="164"/>
      <c r="BE308" s="164"/>
      <c r="BF308" s="164"/>
      <c r="BG308" s="164"/>
      <c r="BH308" s="164"/>
      <c r="BI308" s="164"/>
      <c r="BJ308" s="164"/>
      <c r="BK308" s="164"/>
      <c r="BL308" s="164"/>
    </row>
    <row r="310" spans="1:64" ht="14.25" customHeight="1">
      <c r="A310" s="99" t="s">
        <v>341</v>
      </c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</row>
    <row r="311" spans="1:64" ht="75" customHeight="1">
      <c r="A311" s="64" t="s">
        <v>322</v>
      </c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</row>
    <row r="312" spans="1:64" ht="1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</row>
    <row r="314" spans="1:64" ht="14.25">
      <c r="A314" s="99" t="s">
        <v>354</v>
      </c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</row>
    <row r="315" spans="1:64" ht="14.25">
      <c r="A315" s="99" t="s">
        <v>330</v>
      </c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</row>
    <row r="316" spans="1:64" ht="15" customHeight="1">
      <c r="A316" s="170"/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  <c r="AB316" s="170"/>
      <c r="AC316" s="170"/>
      <c r="AD316" s="170"/>
      <c r="AE316" s="170"/>
      <c r="AF316" s="170"/>
      <c r="AG316" s="170"/>
      <c r="AH316" s="170"/>
      <c r="AI316" s="170"/>
      <c r="AJ316" s="170"/>
      <c r="AK316" s="170"/>
      <c r="AL316" s="170"/>
      <c r="AM316" s="170"/>
      <c r="AN316" s="170"/>
      <c r="AO316" s="170"/>
      <c r="AP316" s="170"/>
      <c r="AQ316" s="170"/>
      <c r="AR316" s="170"/>
      <c r="AS316" s="170"/>
      <c r="AT316" s="170"/>
      <c r="AU316" s="170"/>
      <c r="AV316" s="170"/>
      <c r="AW316" s="170"/>
      <c r="AX316" s="170"/>
      <c r="AY316" s="170"/>
      <c r="AZ316" s="170"/>
      <c r="BA316" s="170"/>
      <c r="BB316" s="170"/>
      <c r="BC316" s="170"/>
      <c r="BD316" s="170"/>
      <c r="BE316" s="170"/>
      <c r="BF316" s="170"/>
      <c r="BG316" s="170"/>
      <c r="BH316" s="170"/>
      <c r="BI316" s="170"/>
      <c r="BJ316" s="170"/>
      <c r="BK316" s="170"/>
      <c r="BL316" s="170"/>
    </row>
    <row r="317" spans="1:64" ht="1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</row>
    <row r="320" spans="1:58" ht="18.75" customHeight="1">
      <c r="A320" s="55" t="s">
        <v>242</v>
      </c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40"/>
      <c r="AC320" s="40"/>
      <c r="AD320" s="40"/>
      <c r="AE320" s="40"/>
      <c r="AF320" s="40"/>
      <c r="AG320" s="40"/>
      <c r="AH320" s="89"/>
      <c r="AI320" s="89"/>
      <c r="AJ320" s="89"/>
      <c r="AK320" s="89"/>
      <c r="AL320" s="89"/>
      <c r="AM320" s="89"/>
      <c r="AN320" s="89"/>
      <c r="AO320" s="89"/>
      <c r="AP320" s="89"/>
      <c r="AQ320" s="40"/>
      <c r="AR320" s="40"/>
      <c r="AS320" s="40"/>
      <c r="AT320" s="40"/>
      <c r="AU320" s="57" t="s">
        <v>244</v>
      </c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</row>
    <row r="321" spans="28:58" ht="12.75" customHeight="1">
      <c r="AB321" s="41"/>
      <c r="AC321" s="41"/>
      <c r="AD321" s="41"/>
      <c r="AE321" s="41"/>
      <c r="AF321" s="41"/>
      <c r="AG321" s="41"/>
      <c r="AH321" s="47" t="s">
        <v>2</v>
      </c>
      <c r="AI321" s="47"/>
      <c r="AJ321" s="47"/>
      <c r="AK321" s="47"/>
      <c r="AL321" s="47"/>
      <c r="AM321" s="47"/>
      <c r="AN321" s="47"/>
      <c r="AO321" s="47"/>
      <c r="AP321" s="47"/>
      <c r="AQ321" s="41"/>
      <c r="AR321" s="41"/>
      <c r="AS321" s="41"/>
      <c r="AT321" s="41"/>
      <c r="AU321" s="47" t="s">
        <v>205</v>
      </c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</row>
    <row r="322" spans="28:58" ht="15">
      <c r="AB322" s="41"/>
      <c r="AC322" s="41"/>
      <c r="AD322" s="41"/>
      <c r="AE322" s="41"/>
      <c r="AF322" s="41"/>
      <c r="AG322" s="41"/>
      <c r="AH322" s="42"/>
      <c r="AI322" s="42"/>
      <c r="AJ322" s="42"/>
      <c r="AK322" s="42"/>
      <c r="AL322" s="42"/>
      <c r="AM322" s="42"/>
      <c r="AN322" s="42"/>
      <c r="AO322" s="42"/>
      <c r="AP322" s="42"/>
      <c r="AQ322" s="41"/>
      <c r="AR322" s="41"/>
      <c r="AS322" s="41"/>
      <c r="AT322" s="41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</row>
    <row r="323" spans="1:58" ht="28.5" customHeight="1">
      <c r="A323" s="55" t="s">
        <v>243</v>
      </c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41"/>
      <c r="AC323" s="41"/>
      <c r="AD323" s="41"/>
      <c r="AE323" s="41"/>
      <c r="AF323" s="41"/>
      <c r="AG323" s="41"/>
      <c r="AH323" s="90"/>
      <c r="AI323" s="90"/>
      <c r="AJ323" s="90"/>
      <c r="AK323" s="90"/>
      <c r="AL323" s="90"/>
      <c r="AM323" s="90"/>
      <c r="AN323" s="90"/>
      <c r="AO323" s="90"/>
      <c r="AP323" s="90"/>
      <c r="AQ323" s="41"/>
      <c r="AR323" s="41"/>
      <c r="AS323" s="41"/>
      <c r="AT323" s="41"/>
      <c r="AU323" s="53" t="s">
        <v>245</v>
      </c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</row>
    <row r="324" spans="28:58" ht="12" customHeight="1">
      <c r="AB324" s="41"/>
      <c r="AC324" s="41"/>
      <c r="AD324" s="41"/>
      <c r="AE324" s="41"/>
      <c r="AF324" s="41"/>
      <c r="AG324" s="41"/>
      <c r="AH324" s="47" t="s">
        <v>2</v>
      </c>
      <c r="AI324" s="47"/>
      <c r="AJ324" s="47"/>
      <c r="AK324" s="47"/>
      <c r="AL324" s="47"/>
      <c r="AM324" s="47"/>
      <c r="AN324" s="47"/>
      <c r="AO324" s="47"/>
      <c r="AP324" s="47"/>
      <c r="AQ324" s="41"/>
      <c r="AR324" s="41"/>
      <c r="AS324" s="41"/>
      <c r="AT324" s="41"/>
      <c r="AU324" s="47" t="s">
        <v>205</v>
      </c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</row>
  </sheetData>
  <sheetProtection/>
  <mergeCells count="2426">
    <mergeCell ref="AW308:BD308"/>
    <mergeCell ref="BE308:BL308"/>
    <mergeCell ref="AQ307:AV307"/>
    <mergeCell ref="AW307:BD307"/>
    <mergeCell ref="BE307:BL307"/>
    <mergeCell ref="A308:F308"/>
    <mergeCell ref="G308:S308"/>
    <mergeCell ref="T308:Y308"/>
    <mergeCell ref="Z308:AD308"/>
    <mergeCell ref="AE308:AJ308"/>
    <mergeCell ref="AK308:AP308"/>
    <mergeCell ref="AQ308:AV308"/>
    <mergeCell ref="A307:F307"/>
    <mergeCell ref="G307:S307"/>
    <mergeCell ref="T307:Y307"/>
    <mergeCell ref="Z307:AD307"/>
    <mergeCell ref="AE307:AJ307"/>
    <mergeCell ref="AK307:AP307"/>
    <mergeCell ref="BE305:BL305"/>
    <mergeCell ref="A306:F306"/>
    <mergeCell ref="G306:S306"/>
    <mergeCell ref="T306:Y306"/>
    <mergeCell ref="Z306:AD306"/>
    <mergeCell ref="AE306:AJ306"/>
    <mergeCell ref="AK306:AP306"/>
    <mergeCell ref="AQ306:AV306"/>
    <mergeCell ref="AW306:BD306"/>
    <mergeCell ref="BE306:BL306"/>
    <mergeCell ref="AW304:BD304"/>
    <mergeCell ref="BE304:BL304"/>
    <mergeCell ref="A305:F305"/>
    <mergeCell ref="G305:S305"/>
    <mergeCell ref="T305:Y305"/>
    <mergeCell ref="Z305:AD305"/>
    <mergeCell ref="AE305:AJ305"/>
    <mergeCell ref="AK305:AP305"/>
    <mergeCell ref="AQ305:AV305"/>
    <mergeCell ref="AW305:BD305"/>
    <mergeCell ref="AQ303:AV303"/>
    <mergeCell ref="AW303:BD303"/>
    <mergeCell ref="BE303:BL303"/>
    <mergeCell ref="A304:F304"/>
    <mergeCell ref="G304:S304"/>
    <mergeCell ref="T304:Y304"/>
    <mergeCell ref="Z304:AD304"/>
    <mergeCell ref="AE304:AJ304"/>
    <mergeCell ref="AK304:AP304"/>
    <mergeCell ref="AQ304:AV304"/>
    <mergeCell ref="A303:F303"/>
    <mergeCell ref="G303:S303"/>
    <mergeCell ref="T303:Y303"/>
    <mergeCell ref="Z303:AD303"/>
    <mergeCell ref="AE303:AJ303"/>
    <mergeCell ref="AK303:AP303"/>
    <mergeCell ref="BE301:BL301"/>
    <mergeCell ref="A302:F302"/>
    <mergeCell ref="G302:S302"/>
    <mergeCell ref="T302:Y302"/>
    <mergeCell ref="Z302:AD302"/>
    <mergeCell ref="AE302:AJ302"/>
    <mergeCell ref="AK302:AP302"/>
    <mergeCell ref="AQ302:AV302"/>
    <mergeCell ref="AW302:BD302"/>
    <mergeCell ref="BE302:BL302"/>
    <mergeCell ref="AW300:BD300"/>
    <mergeCell ref="BE300:BL300"/>
    <mergeCell ref="A301:F301"/>
    <mergeCell ref="G301:S301"/>
    <mergeCell ref="T301:Y301"/>
    <mergeCell ref="Z301:AD301"/>
    <mergeCell ref="AE301:AJ301"/>
    <mergeCell ref="AK301:AP301"/>
    <mergeCell ref="AQ301:AV301"/>
    <mergeCell ref="AW301:BD301"/>
    <mergeCell ref="AQ299:AV299"/>
    <mergeCell ref="AW299:BD299"/>
    <mergeCell ref="BE299:BL299"/>
    <mergeCell ref="A300:F300"/>
    <mergeCell ref="G300:S300"/>
    <mergeCell ref="T300:Y300"/>
    <mergeCell ref="Z300:AD300"/>
    <mergeCell ref="AE300:AJ300"/>
    <mergeCell ref="AK300:AP300"/>
    <mergeCell ref="AQ300:AV300"/>
    <mergeCell ref="AK298:AP298"/>
    <mergeCell ref="AQ298:AV298"/>
    <mergeCell ref="AW298:BD298"/>
    <mergeCell ref="BE298:BL298"/>
    <mergeCell ref="A299:F299"/>
    <mergeCell ref="G299:S299"/>
    <mergeCell ref="T299:Y299"/>
    <mergeCell ref="Z299:AD299"/>
    <mergeCell ref="AE299:AJ299"/>
    <mergeCell ref="AK299:AP299"/>
    <mergeCell ref="AE297:AJ297"/>
    <mergeCell ref="AK297:AP297"/>
    <mergeCell ref="AQ297:AV297"/>
    <mergeCell ref="AW297:BD297"/>
    <mergeCell ref="BE297:BL297"/>
    <mergeCell ref="A298:F298"/>
    <mergeCell ref="G298:S298"/>
    <mergeCell ref="T298:Y298"/>
    <mergeCell ref="Z298:AD298"/>
    <mergeCell ref="AE298:AJ298"/>
    <mergeCell ref="A297:F297"/>
    <mergeCell ref="G297:S297"/>
    <mergeCell ref="T297:Y297"/>
    <mergeCell ref="Z297:AD297"/>
    <mergeCell ref="AJ288:AN288"/>
    <mergeCell ref="AO288:AS288"/>
    <mergeCell ref="AT288:AW288"/>
    <mergeCell ref="AX288:BB288"/>
    <mergeCell ref="BC288:BG288"/>
    <mergeCell ref="BH288:BL288"/>
    <mergeCell ref="A288:F288"/>
    <mergeCell ref="G288:P288"/>
    <mergeCell ref="Q288:U288"/>
    <mergeCell ref="V288:Y288"/>
    <mergeCell ref="Z288:AD288"/>
    <mergeCell ref="AE288:AI288"/>
    <mergeCell ref="AJ287:AN287"/>
    <mergeCell ref="AO287:AS287"/>
    <mergeCell ref="AT287:AW287"/>
    <mergeCell ref="AX287:BB287"/>
    <mergeCell ref="BC287:BG287"/>
    <mergeCell ref="BH287:BL287"/>
    <mergeCell ref="A287:F287"/>
    <mergeCell ref="G287:P287"/>
    <mergeCell ref="Q287:U287"/>
    <mergeCell ref="V287:Y287"/>
    <mergeCell ref="Z287:AD287"/>
    <mergeCell ref="AE287:AI287"/>
    <mergeCell ref="AJ286:AN286"/>
    <mergeCell ref="AO286:AS286"/>
    <mergeCell ref="AT286:AW286"/>
    <mergeCell ref="AX286:BB286"/>
    <mergeCell ref="BC286:BG286"/>
    <mergeCell ref="BH286:BL286"/>
    <mergeCell ref="A286:F286"/>
    <mergeCell ref="G286:P286"/>
    <mergeCell ref="Q286:U286"/>
    <mergeCell ref="V286:Y286"/>
    <mergeCell ref="Z286:AD286"/>
    <mergeCell ref="AE286:AI286"/>
    <mergeCell ref="AJ285:AN285"/>
    <mergeCell ref="AO285:AS285"/>
    <mergeCell ref="AT285:AW285"/>
    <mergeCell ref="AX285:BB285"/>
    <mergeCell ref="BC285:BG285"/>
    <mergeCell ref="BH285:BL285"/>
    <mergeCell ref="A285:F285"/>
    <mergeCell ref="G285:P285"/>
    <mergeCell ref="Q285:U285"/>
    <mergeCell ref="V285:Y285"/>
    <mergeCell ref="Z285:AD285"/>
    <mergeCell ref="AE285:AI285"/>
    <mergeCell ref="AJ284:AN284"/>
    <mergeCell ref="AO284:AS284"/>
    <mergeCell ref="AT284:AW284"/>
    <mergeCell ref="AX284:BB284"/>
    <mergeCell ref="BC284:BG284"/>
    <mergeCell ref="BH284:BL284"/>
    <mergeCell ref="A284:F284"/>
    <mergeCell ref="G284:P284"/>
    <mergeCell ref="Q284:U284"/>
    <mergeCell ref="V284:Y284"/>
    <mergeCell ref="Z284:AD284"/>
    <mergeCell ref="AE284:AI284"/>
    <mergeCell ref="AJ283:AN283"/>
    <mergeCell ref="AO283:AS283"/>
    <mergeCell ref="AT283:AW283"/>
    <mergeCell ref="AX283:BB283"/>
    <mergeCell ref="BC283:BG283"/>
    <mergeCell ref="BH283:BL283"/>
    <mergeCell ref="A283:F283"/>
    <mergeCell ref="G283:P283"/>
    <mergeCell ref="Q283:U283"/>
    <mergeCell ref="V283:Y283"/>
    <mergeCell ref="Z283:AD283"/>
    <mergeCell ref="AE283:AI283"/>
    <mergeCell ref="A279:F279"/>
    <mergeCell ref="G279:P279"/>
    <mergeCell ref="Q279:U279"/>
    <mergeCell ref="V279:Y279"/>
    <mergeCell ref="Z279:AD279"/>
    <mergeCell ref="AE279:AI279"/>
    <mergeCell ref="AJ282:AN282"/>
    <mergeCell ref="AO282:AS282"/>
    <mergeCell ref="AT282:AW282"/>
    <mergeCell ref="AX282:BB282"/>
    <mergeCell ref="BC282:BG282"/>
    <mergeCell ref="BH282:BL282"/>
    <mergeCell ref="A282:F282"/>
    <mergeCell ref="G282:P282"/>
    <mergeCell ref="Q282:U282"/>
    <mergeCell ref="V282:Y282"/>
    <mergeCell ref="Z282:AD282"/>
    <mergeCell ref="AE282:AI282"/>
    <mergeCell ref="AJ281:AN281"/>
    <mergeCell ref="AO281:AS281"/>
    <mergeCell ref="AT281:AW281"/>
    <mergeCell ref="AX281:BB281"/>
    <mergeCell ref="BC281:BG281"/>
    <mergeCell ref="BH281:BL281"/>
    <mergeCell ref="A281:F281"/>
    <mergeCell ref="G281:P281"/>
    <mergeCell ref="Q281:U281"/>
    <mergeCell ref="V281:Y281"/>
    <mergeCell ref="Z281:AD281"/>
    <mergeCell ref="AE281:AI281"/>
    <mergeCell ref="Z278:AD278"/>
    <mergeCell ref="AE278:AI278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J280:AN280"/>
    <mergeCell ref="AO280:AS280"/>
    <mergeCell ref="AT280:AW280"/>
    <mergeCell ref="AX280:BB280"/>
    <mergeCell ref="BC280:BG280"/>
    <mergeCell ref="BH280:BL280"/>
    <mergeCell ref="A280:F280"/>
    <mergeCell ref="G280:P280"/>
    <mergeCell ref="Q280:U280"/>
    <mergeCell ref="V280:Y280"/>
    <mergeCell ref="Z280:AD280"/>
    <mergeCell ref="AE280:AI280"/>
    <mergeCell ref="AJ279:AN279"/>
    <mergeCell ref="AO279:AS279"/>
    <mergeCell ref="AT279:AW279"/>
    <mergeCell ref="AX279:BB279"/>
    <mergeCell ref="BC279:BG279"/>
    <mergeCell ref="BH279:BL279"/>
    <mergeCell ref="AQ267:AV267"/>
    <mergeCell ref="AW267:BA267"/>
    <mergeCell ref="BB267:BF267"/>
    <mergeCell ref="BG267:BL267"/>
    <mergeCell ref="AQ266:AV266"/>
    <mergeCell ref="AW266:BA266"/>
    <mergeCell ref="BB266:BF266"/>
    <mergeCell ref="BG266:BL266"/>
    <mergeCell ref="A267:F267"/>
    <mergeCell ref="G267:S267"/>
    <mergeCell ref="T267:Y267"/>
    <mergeCell ref="Z267:AD267"/>
    <mergeCell ref="AE267:AJ267"/>
    <mergeCell ref="AK267:AP267"/>
    <mergeCell ref="AQ265:AV265"/>
    <mergeCell ref="AW265:BA265"/>
    <mergeCell ref="BB265:BF265"/>
    <mergeCell ref="BG265:BL265"/>
    <mergeCell ref="A266:F266"/>
    <mergeCell ref="G266:S266"/>
    <mergeCell ref="T266:Y266"/>
    <mergeCell ref="Z266:AD266"/>
    <mergeCell ref="AE266:AJ266"/>
    <mergeCell ref="AK266:AP266"/>
    <mergeCell ref="AQ264:AV264"/>
    <mergeCell ref="AW264:BA264"/>
    <mergeCell ref="BB264:BF264"/>
    <mergeCell ref="BG264:BL264"/>
    <mergeCell ref="A265:F265"/>
    <mergeCell ref="G265:S265"/>
    <mergeCell ref="T265:Y265"/>
    <mergeCell ref="Z265:AD265"/>
    <mergeCell ref="AE265:AJ265"/>
    <mergeCell ref="AK265:AP265"/>
    <mergeCell ref="AQ263:AV263"/>
    <mergeCell ref="AW263:BA263"/>
    <mergeCell ref="BB263:BF263"/>
    <mergeCell ref="BG263:BL263"/>
    <mergeCell ref="A264:F264"/>
    <mergeCell ref="G264:S264"/>
    <mergeCell ref="T264:Y264"/>
    <mergeCell ref="Z264:AD264"/>
    <mergeCell ref="AE264:AJ264"/>
    <mergeCell ref="AK264:AP264"/>
    <mergeCell ref="AQ262:AV262"/>
    <mergeCell ref="AW262:BA262"/>
    <mergeCell ref="BB262:BF262"/>
    <mergeCell ref="BG262:BL262"/>
    <mergeCell ref="A263:F263"/>
    <mergeCell ref="G263:S263"/>
    <mergeCell ref="T263:Y263"/>
    <mergeCell ref="Z263:AD263"/>
    <mergeCell ref="AE263:AJ263"/>
    <mergeCell ref="AK263:AP263"/>
    <mergeCell ref="AQ261:AV261"/>
    <mergeCell ref="AW261:BA261"/>
    <mergeCell ref="BB261:BF261"/>
    <mergeCell ref="BG261:BL261"/>
    <mergeCell ref="A262:F262"/>
    <mergeCell ref="G262:S262"/>
    <mergeCell ref="T262:Y262"/>
    <mergeCell ref="Z262:AD262"/>
    <mergeCell ref="AE262:AJ262"/>
    <mergeCell ref="AK262:AP262"/>
    <mergeCell ref="AK257:AP257"/>
    <mergeCell ref="AQ260:AV260"/>
    <mergeCell ref="AW260:BA260"/>
    <mergeCell ref="BB260:BF260"/>
    <mergeCell ref="BG260:BL260"/>
    <mergeCell ref="A261:F261"/>
    <mergeCell ref="G261:S261"/>
    <mergeCell ref="T261:Y261"/>
    <mergeCell ref="Z261:AD261"/>
    <mergeCell ref="AE261:AJ261"/>
    <mergeCell ref="AK261:AP261"/>
    <mergeCell ref="AQ259:AV259"/>
    <mergeCell ref="AW259:BA259"/>
    <mergeCell ref="BB259:BF259"/>
    <mergeCell ref="BG259:BL259"/>
    <mergeCell ref="A260:F260"/>
    <mergeCell ref="G260:S260"/>
    <mergeCell ref="T260:Y260"/>
    <mergeCell ref="Z260:AD260"/>
    <mergeCell ref="AE260:AJ260"/>
    <mergeCell ref="AK260:AP260"/>
    <mergeCell ref="AQ255:AV255"/>
    <mergeCell ref="AW255:BA255"/>
    <mergeCell ref="BB255:BF255"/>
    <mergeCell ref="BG255:BL255"/>
    <mergeCell ref="AQ251:AV252"/>
    <mergeCell ref="AW251:BF251"/>
    <mergeCell ref="BG251:BL252"/>
    <mergeCell ref="AQ258:AV258"/>
    <mergeCell ref="AW258:BA258"/>
    <mergeCell ref="BB258:BF258"/>
    <mergeCell ref="BG258:BL258"/>
    <mergeCell ref="A259:F259"/>
    <mergeCell ref="G259:S259"/>
    <mergeCell ref="T259:Y259"/>
    <mergeCell ref="Z259:AD259"/>
    <mergeCell ref="AE259:AJ259"/>
    <mergeCell ref="AK259:AP259"/>
    <mergeCell ref="AQ257:AV257"/>
    <mergeCell ref="AW257:BA257"/>
    <mergeCell ref="BB257:BF257"/>
    <mergeCell ref="BG257:BL257"/>
    <mergeCell ref="A258:F258"/>
    <mergeCell ref="G258:S258"/>
    <mergeCell ref="T258:Y258"/>
    <mergeCell ref="Z258:AD258"/>
    <mergeCell ref="AE258:AJ258"/>
    <mergeCell ref="AK258:AP258"/>
    <mergeCell ref="A257:F257"/>
    <mergeCell ref="G257:S257"/>
    <mergeCell ref="T257:Y257"/>
    <mergeCell ref="Z257:AD257"/>
    <mergeCell ref="AE257:AJ257"/>
    <mergeCell ref="AU232:AY232"/>
    <mergeCell ref="AZ232:BD232"/>
    <mergeCell ref="AP231:AT231"/>
    <mergeCell ref="AU231:AY231"/>
    <mergeCell ref="AZ231:BD231"/>
    <mergeCell ref="A232:F232"/>
    <mergeCell ref="G232:S232"/>
    <mergeCell ref="T232:Z232"/>
    <mergeCell ref="AA232:AE232"/>
    <mergeCell ref="AF232:AJ232"/>
    <mergeCell ref="AK232:AO232"/>
    <mergeCell ref="AP232:AT232"/>
    <mergeCell ref="A231:F231"/>
    <mergeCell ref="G231:S231"/>
    <mergeCell ref="T231:Z231"/>
    <mergeCell ref="AA231:AE231"/>
    <mergeCell ref="AF231:AJ231"/>
    <mergeCell ref="AK231:AO231"/>
    <mergeCell ref="AP222:AT222"/>
    <mergeCell ref="AU222:AY222"/>
    <mergeCell ref="AZ222:BD222"/>
    <mergeCell ref="BE222:BI222"/>
    <mergeCell ref="BJ222:BN222"/>
    <mergeCell ref="BO222:BS222"/>
    <mergeCell ref="A222:F222"/>
    <mergeCell ref="G222:S222"/>
    <mergeCell ref="T222:Z222"/>
    <mergeCell ref="AA222:AE222"/>
    <mergeCell ref="AF222:AJ222"/>
    <mergeCell ref="AK222:AO222"/>
    <mergeCell ref="AP221:AT221"/>
    <mergeCell ref="AU221:AY221"/>
    <mergeCell ref="AZ221:BD221"/>
    <mergeCell ref="BE221:BI221"/>
    <mergeCell ref="BJ221:BN221"/>
    <mergeCell ref="BO221:BS221"/>
    <mergeCell ref="A221:F221"/>
    <mergeCell ref="G221:S221"/>
    <mergeCell ref="T221:Z221"/>
    <mergeCell ref="AA221:AE221"/>
    <mergeCell ref="AF221:AJ221"/>
    <mergeCell ref="AK221:AO221"/>
    <mergeCell ref="BA210:BC210"/>
    <mergeCell ref="BD210:BF210"/>
    <mergeCell ref="BG210:BI210"/>
    <mergeCell ref="BJ210:BL210"/>
    <mergeCell ref="AI210:AK210"/>
    <mergeCell ref="AL210:AN210"/>
    <mergeCell ref="AO210:AQ210"/>
    <mergeCell ref="AR210:AT210"/>
    <mergeCell ref="AU210:AW210"/>
    <mergeCell ref="AX210:AZ210"/>
    <mergeCell ref="BA209:BC209"/>
    <mergeCell ref="BD209:BF209"/>
    <mergeCell ref="BG209:BI209"/>
    <mergeCell ref="BJ209:BL209"/>
    <mergeCell ref="A210:C210"/>
    <mergeCell ref="D210:V210"/>
    <mergeCell ref="W210:Y210"/>
    <mergeCell ref="Z210:AB210"/>
    <mergeCell ref="AC210:AE210"/>
    <mergeCell ref="AF210:AH210"/>
    <mergeCell ref="AI209:AK209"/>
    <mergeCell ref="AL209:AN209"/>
    <mergeCell ref="AO209:AQ209"/>
    <mergeCell ref="AR209:AT209"/>
    <mergeCell ref="AU209:AW209"/>
    <mergeCell ref="AX209:AZ209"/>
    <mergeCell ref="A209:C209"/>
    <mergeCell ref="D209:V209"/>
    <mergeCell ref="W209:Y209"/>
    <mergeCell ref="Z209:AB209"/>
    <mergeCell ref="AC209:AE209"/>
    <mergeCell ref="AF209:AH209"/>
    <mergeCell ref="AU208:AW208"/>
    <mergeCell ref="AX208:AZ208"/>
    <mergeCell ref="BA208:BC208"/>
    <mergeCell ref="BD208:BF208"/>
    <mergeCell ref="BG208:BI208"/>
    <mergeCell ref="BJ208:BL208"/>
    <mergeCell ref="AC208:AE208"/>
    <mergeCell ref="AF208:AH208"/>
    <mergeCell ref="AI208:AK208"/>
    <mergeCell ref="AL208:AN208"/>
    <mergeCell ref="AO208:AQ208"/>
    <mergeCell ref="AR208:AT208"/>
    <mergeCell ref="AT198:AX198"/>
    <mergeCell ref="AY198:BC198"/>
    <mergeCell ref="BD198:BH198"/>
    <mergeCell ref="BI198:BM198"/>
    <mergeCell ref="BN198:BR198"/>
    <mergeCell ref="BA206:BC206"/>
    <mergeCell ref="BD206:BF206"/>
    <mergeCell ref="BG206:BI206"/>
    <mergeCell ref="BJ206:BL206"/>
    <mergeCell ref="AI206:AK206"/>
    <mergeCell ref="AL206:AN206"/>
    <mergeCell ref="AO206:AQ206"/>
    <mergeCell ref="AR206:AT206"/>
    <mergeCell ref="AU206:AW206"/>
    <mergeCell ref="AX206:AZ206"/>
    <mergeCell ref="BA205:BC205"/>
    <mergeCell ref="BD205:BF205"/>
    <mergeCell ref="BG205:BI205"/>
    <mergeCell ref="BJ205:BL205"/>
    <mergeCell ref="BJ203:BL204"/>
    <mergeCell ref="A198:T198"/>
    <mergeCell ref="U198:Y198"/>
    <mergeCell ref="Z198:AD198"/>
    <mergeCell ref="AE198:AI198"/>
    <mergeCell ref="AJ198:AN198"/>
    <mergeCell ref="AO198:AS198"/>
    <mergeCell ref="AO197:AS197"/>
    <mergeCell ref="AT197:AX197"/>
    <mergeCell ref="AY197:BC197"/>
    <mergeCell ref="BD197:BH197"/>
    <mergeCell ref="BI197:BM197"/>
    <mergeCell ref="BN197:BR197"/>
    <mergeCell ref="AT196:AX196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196:T196"/>
    <mergeCell ref="U196:Y196"/>
    <mergeCell ref="Z196:AD196"/>
    <mergeCell ref="AE196:AI196"/>
    <mergeCell ref="AJ196:AN196"/>
    <mergeCell ref="AO196:AS196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194:T194"/>
    <mergeCell ref="U194:Y194"/>
    <mergeCell ref="Z194:AD194"/>
    <mergeCell ref="AE194:AI194"/>
    <mergeCell ref="AJ194:AN194"/>
    <mergeCell ref="AO194:AS194"/>
    <mergeCell ref="AO193:AS193"/>
    <mergeCell ref="AT193:AX193"/>
    <mergeCell ref="AY193:BC193"/>
    <mergeCell ref="BD193:BH193"/>
    <mergeCell ref="BI193:BM193"/>
    <mergeCell ref="BN193:BR19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Y191:BC191"/>
    <mergeCell ref="BD191:BH191"/>
    <mergeCell ref="BI191:BM191"/>
    <mergeCell ref="BN191:BR191"/>
    <mergeCell ref="A192:T192"/>
    <mergeCell ref="U192:Y192"/>
    <mergeCell ref="Z192:AD192"/>
    <mergeCell ref="AE192:AI192"/>
    <mergeCell ref="AJ192:AN192"/>
    <mergeCell ref="AO192:AS192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O191:AS191"/>
    <mergeCell ref="AT191:AX191"/>
    <mergeCell ref="Z190:AD190"/>
    <mergeCell ref="AE190:AI190"/>
    <mergeCell ref="AJ190:AN190"/>
    <mergeCell ref="AO190:AS190"/>
    <mergeCell ref="AT190:AX190"/>
    <mergeCell ref="AY190:BC190"/>
    <mergeCell ref="A189:T189"/>
    <mergeCell ref="U189:Y189"/>
    <mergeCell ref="Z189:AD189"/>
    <mergeCell ref="AE189:AI189"/>
    <mergeCell ref="AJ189:AN189"/>
    <mergeCell ref="AO189:AS189"/>
    <mergeCell ref="AT189:AX189"/>
    <mergeCell ref="AY189:BC189"/>
    <mergeCell ref="BD189:BH189"/>
    <mergeCell ref="BE180:BI180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AK164:AO164"/>
    <mergeCell ref="AP164:AT164"/>
    <mergeCell ref="AU164:AY164"/>
    <mergeCell ref="AZ164:BD164"/>
    <mergeCell ref="V163:AE163"/>
    <mergeCell ref="AF163:AJ163"/>
    <mergeCell ref="AK163:AO163"/>
    <mergeCell ref="AP163:AT163"/>
    <mergeCell ref="AU163:AY163"/>
    <mergeCell ref="AZ163:BD163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54:BI154"/>
    <mergeCell ref="BJ154:BN154"/>
    <mergeCell ref="BO154:BS154"/>
    <mergeCell ref="BT154:BX154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Q137:U137"/>
    <mergeCell ref="V137:AE137"/>
    <mergeCell ref="AF137:AJ137"/>
    <mergeCell ref="AK137:AO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8:BI138"/>
    <mergeCell ref="BJ138:BN138"/>
    <mergeCell ref="BO138:BS138"/>
    <mergeCell ref="BT138:BX138"/>
    <mergeCell ref="BD126:BH126"/>
    <mergeCell ref="BD125:BH125"/>
    <mergeCell ref="A126:C126"/>
    <mergeCell ref="D126:T126"/>
    <mergeCell ref="U126:Y126"/>
    <mergeCell ref="Z126:AD126"/>
    <mergeCell ref="AE126:AI126"/>
    <mergeCell ref="AJ126:AN126"/>
    <mergeCell ref="AO126:AS126"/>
    <mergeCell ref="AT126:AX126"/>
    <mergeCell ref="AY126:BC126"/>
    <mergeCell ref="Z125:AD125"/>
    <mergeCell ref="AE125:AI125"/>
    <mergeCell ref="AJ125:AN125"/>
    <mergeCell ref="AO125:AS125"/>
    <mergeCell ref="AT125:AX125"/>
    <mergeCell ref="AY125:BC125"/>
    <mergeCell ref="A124:C124"/>
    <mergeCell ref="D124:T124"/>
    <mergeCell ref="U124:Y124"/>
    <mergeCell ref="Z124:AD124"/>
    <mergeCell ref="AE124:AI124"/>
    <mergeCell ref="AJ124:AN124"/>
    <mergeCell ref="AO124:AS124"/>
    <mergeCell ref="AT124:AX124"/>
    <mergeCell ref="AY124:BC124"/>
    <mergeCell ref="BL115:BP115"/>
    <mergeCell ref="BQ115:BT115"/>
    <mergeCell ref="BU115:BY115"/>
    <mergeCell ref="AI115:AM115"/>
    <mergeCell ref="AN115:AR115"/>
    <mergeCell ref="AS115:AW115"/>
    <mergeCell ref="AX115:BA115"/>
    <mergeCell ref="BB115:BF115"/>
    <mergeCell ref="BG115:BK115"/>
    <mergeCell ref="AO122:AS122"/>
    <mergeCell ref="AT122:AX122"/>
    <mergeCell ref="AY122:BC122"/>
    <mergeCell ref="BD122:BH122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BB114:BF114"/>
    <mergeCell ref="BG114:BK114"/>
    <mergeCell ref="BL114:BP114"/>
    <mergeCell ref="BQ114:BT114"/>
    <mergeCell ref="BU114:BY114"/>
    <mergeCell ref="A115:C115"/>
    <mergeCell ref="D115:T115"/>
    <mergeCell ref="U115:Y115"/>
    <mergeCell ref="Z115:AD115"/>
    <mergeCell ref="AE115:AH115"/>
    <mergeCell ref="BU113:BY113"/>
    <mergeCell ref="A114:C114"/>
    <mergeCell ref="D114:T114"/>
    <mergeCell ref="U114:Y114"/>
    <mergeCell ref="Z114:AD114"/>
    <mergeCell ref="AE114:AH114"/>
    <mergeCell ref="AI114:AM114"/>
    <mergeCell ref="AN114:AR114"/>
    <mergeCell ref="AS114:AW114"/>
    <mergeCell ref="AX114:BA114"/>
    <mergeCell ref="AS113:AW113"/>
    <mergeCell ref="AX113:BA113"/>
    <mergeCell ref="BB113:BF113"/>
    <mergeCell ref="BG113:BK113"/>
    <mergeCell ref="BL113:BP113"/>
    <mergeCell ref="BQ113:BT113"/>
    <mergeCell ref="A113:C113"/>
    <mergeCell ref="D113:T113"/>
    <mergeCell ref="U113:Y113"/>
    <mergeCell ref="Z113:AD113"/>
    <mergeCell ref="AE113:AH113"/>
    <mergeCell ref="AI113:AM113"/>
    <mergeCell ref="AN113:AR113"/>
    <mergeCell ref="AW94:BA94"/>
    <mergeCell ref="BB94:BF94"/>
    <mergeCell ref="BG94:BK94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E112:AH112"/>
    <mergeCell ref="AI112:AM112"/>
    <mergeCell ref="AX111:BA111"/>
    <mergeCell ref="BB111:BF111"/>
    <mergeCell ref="BG111:BK111"/>
    <mergeCell ref="AX109:BA109"/>
    <mergeCell ref="BB109:BF109"/>
    <mergeCell ref="BG109:BK109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E84:W84"/>
    <mergeCell ref="X84:AB84"/>
    <mergeCell ref="AC84:AG84"/>
    <mergeCell ref="AH84:AL84"/>
    <mergeCell ref="AM84:AQ84"/>
    <mergeCell ref="AR84:AV84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A323:AA323"/>
    <mergeCell ref="AH323:AP323"/>
    <mergeCell ref="AU323:BF323"/>
    <mergeCell ref="AH324:AP324"/>
    <mergeCell ref="AU324:BF324"/>
    <mergeCell ref="A31:D31"/>
    <mergeCell ref="E31:T31"/>
    <mergeCell ref="U31:Y31"/>
    <mergeCell ref="Z31:AD31"/>
    <mergeCell ref="AE31:AH31"/>
    <mergeCell ref="A316:BL316"/>
    <mergeCell ref="A320:AA320"/>
    <mergeCell ref="AH320:AP320"/>
    <mergeCell ref="AU320:BF320"/>
    <mergeCell ref="AH321:AP321"/>
    <mergeCell ref="AU321:BF321"/>
    <mergeCell ref="AW296:BD296"/>
    <mergeCell ref="BE296:BL296"/>
    <mergeCell ref="A310:BL310"/>
    <mergeCell ref="A311:BL311"/>
    <mergeCell ref="A314:BL314"/>
    <mergeCell ref="A315:BL315"/>
    <mergeCell ref="AS33:AW33"/>
    <mergeCell ref="AX33:BA33"/>
    <mergeCell ref="BB33:BF33"/>
    <mergeCell ref="BG33:BK33"/>
    <mergeCell ref="BL33:BP33"/>
    <mergeCell ref="BL32:BP32"/>
    <mergeCell ref="X43:AB43"/>
    <mergeCell ref="AC43:AG43"/>
    <mergeCell ref="AH43:AL43"/>
    <mergeCell ref="AM43:AQ43"/>
    <mergeCell ref="AQ295:AV295"/>
    <mergeCell ref="AW295:BD295"/>
    <mergeCell ref="BE295:BL295"/>
    <mergeCell ref="A296:F296"/>
    <mergeCell ref="G296:S296"/>
    <mergeCell ref="T296:Y296"/>
    <mergeCell ref="Z296:AD296"/>
    <mergeCell ref="AE296:AJ296"/>
    <mergeCell ref="AK296:AP296"/>
    <mergeCell ref="AQ296:AV296"/>
    <mergeCell ref="A295:F295"/>
    <mergeCell ref="G295:S295"/>
    <mergeCell ref="T295:Y295"/>
    <mergeCell ref="Z295:AD295"/>
    <mergeCell ref="AE295:AJ295"/>
    <mergeCell ref="AK295:AP295"/>
    <mergeCell ref="BE292:BL293"/>
    <mergeCell ref="A294:F294"/>
    <mergeCell ref="G294:S294"/>
    <mergeCell ref="T294:Y294"/>
    <mergeCell ref="Z294:AD294"/>
    <mergeCell ref="AE294:AJ294"/>
    <mergeCell ref="AK294:AP294"/>
    <mergeCell ref="AQ294:AV294"/>
    <mergeCell ref="AW294:BD294"/>
    <mergeCell ref="BE294:BL294"/>
    <mergeCell ref="A290:BL290"/>
    <mergeCell ref="A291:BL291"/>
    <mergeCell ref="A292:F293"/>
    <mergeCell ref="G292:S293"/>
    <mergeCell ref="T292:Y293"/>
    <mergeCell ref="Z292:AD293"/>
    <mergeCell ref="AE292:AJ293"/>
    <mergeCell ref="AK292:AP293"/>
    <mergeCell ref="AQ292:AV293"/>
    <mergeCell ref="AW292:BD293"/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J278:AN278"/>
    <mergeCell ref="AO278:AS278"/>
    <mergeCell ref="AT278:AW278"/>
    <mergeCell ref="AX278:BB278"/>
    <mergeCell ref="BC278:BG278"/>
    <mergeCell ref="BH278:BL278"/>
    <mergeCell ref="A278:F278"/>
    <mergeCell ref="G278:P278"/>
    <mergeCell ref="Q278:U278"/>
    <mergeCell ref="V278:Y278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AT272:AW273"/>
    <mergeCell ref="AX272:BG272"/>
    <mergeCell ref="BH272:BL273"/>
    <mergeCell ref="Z273:AD273"/>
    <mergeCell ref="AE273:AI273"/>
    <mergeCell ref="AX273:BB273"/>
    <mergeCell ref="BC273:BG273"/>
    <mergeCell ref="A270:BL270"/>
    <mergeCell ref="A271:F273"/>
    <mergeCell ref="G271:P273"/>
    <mergeCell ref="Q271:AN271"/>
    <mergeCell ref="AO271:BL271"/>
    <mergeCell ref="Q272:U273"/>
    <mergeCell ref="V272:Y273"/>
    <mergeCell ref="Z272:AI272"/>
    <mergeCell ref="AJ272:AN273"/>
    <mergeCell ref="AO272:AS273"/>
    <mergeCell ref="A269:BL269"/>
    <mergeCell ref="A256:F256"/>
    <mergeCell ref="G256:S256"/>
    <mergeCell ref="T256:Y256"/>
    <mergeCell ref="Z256:AD256"/>
    <mergeCell ref="AK254:AP254"/>
    <mergeCell ref="AQ254:AV254"/>
    <mergeCell ref="AW254:BA254"/>
    <mergeCell ref="BB254:BF254"/>
    <mergeCell ref="BG254:BL254"/>
    <mergeCell ref="A255:F255"/>
    <mergeCell ref="G255:S255"/>
    <mergeCell ref="T255:Y255"/>
    <mergeCell ref="Z255:AD255"/>
    <mergeCell ref="AE255:AJ255"/>
    <mergeCell ref="AK253:AP253"/>
    <mergeCell ref="AQ253:AV253"/>
    <mergeCell ref="AW253:BA253"/>
    <mergeCell ref="BB253:BF253"/>
    <mergeCell ref="BG253:BL253"/>
    <mergeCell ref="A254:F254"/>
    <mergeCell ref="G254:S254"/>
    <mergeCell ref="T254:Y254"/>
    <mergeCell ref="Z254:AD254"/>
    <mergeCell ref="AE254:AJ254"/>
    <mergeCell ref="AE256:AJ256"/>
    <mergeCell ref="AK256:AP256"/>
    <mergeCell ref="AQ256:AV256"/>
    <mergeCell ref="AW256:BA256"/>
    <mergeCell ref="BB256:BF256"/>
    <mergeCell ref="BG256:BL256"/>
    <mergeCell ref="AK255:AP255"/>
    <mergeCell ref="AW252:BA252"/>
    <mergeCell ref="BB252:BF252"/>
    <mergeCell ref="A253:F253"/>
    <mergeCell ref="G253:S253"/>
    <mergeCell ref="T253:Y253"/>
    <mergeCell ref="Z253:AD253"/>
    <mergeCell ref="AE253:AJ253"/>
    <mergeCell ref="A251:F252"/>
    <mergeCell ref="G251:S252"/>
    <mergeCell ref="T251:Y252"/>
    <mergeCell ref="Z251:AD252"/>
    <mergeCell ref="AE251:AJ252"/>
    <mergeCell ref="AK251:AP252"/>
    <mergeCell ref="BP241:BS241"/>
    <mergeCell ref="A244:BL244"/>
    <mergeCell ref="A245:BL245"/>
    <mergeCell ref="A248:BL248"/>
    <mergeCell ref="A249:BL249"/>
    <mergeCell ref="A250:BL250"/>
    <mergeCell ref="AO241:AR241"/>
    <mergeCell ref="AS241:AW241"/>
    <mergeCell ref="AX241:BA241"/>
    <mergeCell ref="BB241:BF241"/>
    <mergeCell ref="BG241:BJ241"/>
    <mergeCell ref="BK241:BO241"/>
    <mergeCell ref="BB240:BF240"/>
    <mergeCell ref="BG240:BJ240"/>
    <mergeCell ref="BK240:BO240"/>
    <mergeCell ref="BP240:BS240"/>
    <mergeCell ref="A241:M241"/>
    <mergeCell ref="N241:U241"/>
    <mergeCell ref="V241:Z241"/>
    <mergeCell ref="AA241:AE241"/>
    <mergeCell ref="AF241:AI241"/>
    <mergeCell ref="AJ241:AN241"/>
    <mergeCell ref="BP239:BS239"/>
    <mergeCell ref="A240:M240"/>
    <mergeCell ref="N240:U240"/>
    <mergeCell ref="V240:Z240"/>
    <mergeCell ref="AA240:AE240"/>
    <mergeCell ref="AF240:AI240"/>
    <mergeCell ref="AJ240:AN240"/>
    <mergeCell ref="AO240:AR240"/>
    <mergeCell ref="AS240:AW240"/>
    <mergeCell ref="AX240:BA240"/>
    <mergeCell ref="AO239:AR239"/>
    <mergeCell ref="AS239:AW239"/>
    <mergeCell ref="AX239:BA239"/>
    <mergeCell ref="BB239:BF239"/>
    <mergeCell ref="BG239:BJ239"/>
    <mergeCell ref="BK239:BO239"/>
    <mergeCell ref="BB238:BF238"/>
    <mergeCell ref="BG238:BJ238"/>
    <mergeCell ref="BK238:BO238"/>
    <mergeCell ref="BP238:BS238"/>
    <mergeCell ref="A239:M239"/>
    <mergeCell ref="N239:U239"/>
    <mergeCell ref="V239:Z239"/>
    <mergeCell ref="AA239:AE239"/>
    <mergeCell ref="AF239:AI239"/>
    <mergeCell ref="AJ239:AN239"/>
    <mergeCell ref="AA238:AE238"/>
    <mergeCell ref="AF238:AI238"/>
    <mergeCell ref="AJ238:AN238"/>
    <mergeCell ref="AO238:AR238"/>
    <mergeCell ref="AS238:AW238"/>
    <mergeCell ref="AX238:BA238"/>
    <mergeCell ref="A235:BL235"/>
    <mergeCell ref="A236:BM236"/>
    <mergeCell ref="A237:M238"/>
    <mergeCell ref="N237:U238"/>
    <mergeCell ref="V237:Z238"/>
    <mergeCell ref="AA237:AI237"/>
    <mergeCell ref="AJ237:AR237"/>
    <mergeCell ref="AS237:BA237"/>
    <mergeCell ref="BB237:BJ237"/>
    <mergeCell ref="BK237:BS237"/>
    <mergeCell ref="AZ229:BD229"/>
    <mergeCell ref="A230:F230"/>
    <mergeCell ref="G230:S230"/>
    <mergeCell ref="T230:Z230"/>
    <mergeCell ref="AA230:AE230"/>
    <mergeCell ref="AF230:AJ230"/>
    <mergeCell ref="AK230:AO230"/>
    <mergeCell ref="AP230:AT230"/>
    <mergeCell ref="AU230:AY230"/>
    <mergeCell ref="AZ230:BD230"/>
    <mergeCell ref="AU228:AY228"/>
    <mergeCell ref="AZ228:BD228"/>
    <mergeCell ref="A229:F229"/>
    <mergeCell ref="G229:S229"/>
    <mergeCell ref="T229:Z229"/>
    <mergeCell ref="AA229:AE229"/>
    <mergeCell ref="AF229:AJ229"/>
    <mergeCell ref="AK229:AO229"/>
    <mergeCell ref="AP229:AT229"/>
    <mergeCell ref="AU229:AY229"/>
    <mergeCell ref="AP227:AT227"/>
    <mergeCell ref="AU227:AY227"/>
    <mergeCell ref="AZ227:BD227"/>
    <mergeCell ref="A228:F228"/>
    <mergeCell ref="G228:S228"/>
    <mergeCell ref="T228:Z228"/>
    <mergeCell ref="AA228:AE228"/>
    <mergeCell ref="AF228:AJ228"/>
    <mergeCell ref="AK228:AO228"/>
    <mergeCell ref="AP228:AT228"/>
    <mergeCell ref="A224:BL224"/>
    <mergeCell ref="A225:BD225"/>
    <mergeCell ref="A226:F227"/>
    <mergeCell ref="G226:S227"/>
    <mergeCell ref="T226:Z227"/>
    <mergeCell ref="AA226:AO226"/>
    <mergeCell ref="AP226:BD226"/>
    <mergeCell ref="AA227:AE227"/>
    <mergeCell ref="AF227:AJ227"/>
    <mergeCell ref="AK227:AO227"/>
    <mergeCell ref="AP220:AT220"/>
    <mergeCell ref="AU220:AY220"/>
    <mergeCell ref="AZ220:BD220"/>
    <mergeCell ref="BE220:BI220"/>
    <mergeCell ref="BJ220:BN220"/>
    <mergeCell ref="BO220:BS220"/>
    <mergeCell ref="A220:F220"/>
    <mergeCell ref="G220:S220"/>
    <mergeCell ref="T220:Z220"/>
    <mergeCell ref="AA220:AE220"/>
    <mergeCell ref="AF220:AJ220"/>
    <mergeCell ref="AK220:AO220"/>
    <mergeCell ref="AP219:AT219"/>
    <mergeCell ref="AU219:AY219"/>
    <mergeCell ref="AZ219:BD219"/>
    <mergeCell ref="BE219:BI219"/>
    <mergeCell ref="BJ219:BN219"/>
    <mergeCell ref="BO219:BS219"/>
    <mergeCell ref="A219:F219"/>
    <mergeCell ref="G219:S219"/>
    <mergeCell ref="T219:Z219"/>
    <mergeCell ref="AA219:AE219"/>
    <mergeCell ref="AF219:AJ219"/>
    <mergeCell ref="AK219:AO219"/>
    <mergeCell ref="AP218:AT218"/>
    <mergeCell ref="AU218:AY218"/>
    <mergeCell ref="AZ218:BD218"/>
    <mergeCell ref="BE218:BI218"/>
    <mergeCell ref="BJ218:BN218"/>
    <mergeCell ref="BO218:BS218"/>
    <mergeCell ref="A218:F218"/>
    <mergeCell ref="G218:S218"/>
    <mergeCell ref="T218:Z218"/>
    <mergeCell ref="AA218:AE218"/>
    <mergeCell ref="AF218:AJ218"/>
    <mergeCell ref="AK218:AO218"/>
    <mergeCell ref="AP217:AT217"/>
    <mergeCell ref="AU217:AY217"/>
    <mergeCell ref="AZ217:BD217"/>
    <mergeCell ref="BE217:BI217"/>
    <mergeCell ref="BJ217:BN217"/>
    <mergeCell ref="BO217:BS217"/>
    <mergeCell ref="A215:BS215"/>
    <mergeCell ref="A216:F217"/>
    <mergeCell ref="G216:S217"/>
    <mergeCell ref="T216:Z217"/>
    <mergeCell ref="AA216:AO216"/>
    <mergeCell ref="AP216:BD216"/>
    <mergeCell ref="BE216:BS216"/>
    <mergeCell ref="AA217:AE217"/>
    <mergeCell ref="AF217:AJ217"/>
    <mergeCell ref="AK217:AO217"/>
    <mergeCell ref="BA207:BC207"/>
    <mergeCell ref="BD207:BF207"/>
    <mergeCell ref="BG207:BI207"/>
    <mergeCell ref="BJ207:BL207"/>
    <mergeCell ref="A213:BL213"/>
    <mergeCell ref="A214:BS214"/>
    <mergeCell ref="A208:C208"/>
    <mergeCell ref="D208:V208"/>
    <mergeCell ref="W208:Y208"/>
    <mergeCell ref="Z208:AB208"/>
    <mergeCell ref="AI207:AK207"/>
    <mergeCell ref="AL207:AN207"/>
    <mergeCell ref="AO207:AQ207"/>
    <mergeCell ref="AR207:AT207"/>
    <mergeCell ref="AU207:AW207"/>
    <mergeCell ref="AX207:AZ207"/>
    <mergeCell ref="A207:C207"/>
    <mergeCell ref="D207:V207"/>
    <mergeCell ref="W207:Y207"/>
    <mergeCell ref="Z207:AB207"/>
    <mergeCell ref="AC207:AE207"/>
    <mergeCell ref="AF207:AH207"/>
    <mergeCell ref="AC203:AH203"/>
    <mergeCell ref="AI203:AN203"/>
    <mergeCell ref="AO203:AT203"/>
    <mergeCell ref="AU203:AW204"/>
    <mergeCell ref="AX203:AZ204"/>
    <mergeCell ref="BA203:BC204"/>
    <mergeCell ref="BD203:BF204"/>
    <mergeCell ref="BG203:BI204"/>
    <mergeCell ref="A206:C206"/>
    <mergeCell ref="D206:V206"/>
    <mergeCell ref="W206:Y206"/>
    <mergeCell ref="Z206:AB206"/>
    <mergeCell ref="AC206:AE206"/>
    <mergeCell ref="AF206:AH206"/>
    <mergeCell ref="AI205:AK205"/>
    <mergeCell ref="AL205:AN205"/>
    <mergeCell ref="AO205:AQ205"/>
    <mergeCell ref="AR205:AT205"/>
    <mergeCell ref="AU205:AW205"/>
    <mergeCell ref="AX205:AZ205"/>
    <mergeCell ref="A205:C205"/>
    <mergeCell ref="D205:V205"/>
    <mergeCell ref="W205:Y205"/>
    <mergeCell ref="Z205:AB205"/>
    <mergeCell ref="AC205:AE205"/>
    <mergeCell ref="AF205:AH205"/>
    <mergeCell ref="A202:C204"/>
    <mergeCell ref="D202:V204"/>
    <mergeCell ref="W202:AH202"/>
    <mergeCell ref="AI202:AT202"/>
    <mergeCell ref="AU202:AZ202"/>
    <mergeCell ref="BA202:BF202"/>
    <mergeCell ref="AT188:AX188"/>
    <mergeCell ref="AY188:BC188"/>
    <mergeCell ref="BD188:BH188"/>
    <mergeCell ref="BI188:BM188"/>
    <mergeCell ref="BN188:BR188"/>
    <mergeCell ref="A201:BL201"/>
    <mergeCell ref="BI189:BM189"/>
    <mergeCell ref="BN189:BR189"/>
    <mergeCell ref="A190:T190"/>
    <mergeCell ref="U190:Y190"/>
    <mergeCell ref="A188:T188"/>
    <mergeCell ref="U188:Y188"/>
    <mergeCell ref="Z188:AD188"/>
    <mergeCell ref="AE188:AI188"/>
    <mergeCell ref="AJ188:AN188"/>
    <mergeCell ref="AO188:AS188"/>
    <mergeCell ref="W204:Y204"/>
    <mergeCell ref="Z204:AB204"/>
    <mergeCell ref="AC204:AE204"/>
    <mergeCell ref="AF204:AH204"/>
    <mergeCell ref="AI204:AK204"/>
    <mergeCell ref="AL204:AN204"/>
    <mergeCell ref="AO204:AQ204"/>
    <mergeCell ref="AR204:AT204"/>
    <mergeCell ref="BG202:BL202"/>
    <mergeCell ref="W203:AB203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186:T186"/>
    <mergeCell ref="U186:Y186"/>
    <mergeCell ref="Z186:AD186"/>
    <mergeCell ref="AE186:AI186"/>
    <mergeCell ref="AJ186:AN186"/>
    <mergeCell ref="AO186:AS186"/>
    <mergeCell ref="AO185:AS185"/>
    <mergeCell ref="AT185:AX185"/>
    <mergeCell ref="AY185:BC185"/>
    <mergeCell ref="BD185:BH185"/>
    <mergeCell ref="BI185:BM185"/>
    <mergeCell ref="BN185:BR185"/>
    <mergeCell ref="A184:T185"/>
    <mergeCell ref="U184:AD184"/>
    <mergeCell ref="AE184:AN184"/>
    <mergeCell ref="AO184:AX184"/>
    <mergeCell ref="AY184:BH184"/>
    <mergeCell ref="BI184:BR184"/>
    <mergeCell ref="U185:Y185"/>
    <mergeCell ref="Z185:AD185"/>
    <mergeCell ref="AE185:AI185"/>
    <mergeCell ref="AJ185:AN185"/>
    <mergeCell ref="AP161:AT161"/>
    <mergeCell ref="AU161:AY161"/>
    <mergeCell ref="AZ161:BD161"/>
    <mergeCell ref="BE161:BI161"/>
    <mergeCell ref="A182:BL182"/>
    <mergeCell ref="A183:BR183"/>
    <mergeCell ref="BE162:BI162"/>
    <mergeCell ref="A163:C163"/>
    <mergeCell ref="D163:P163"/>
    <mergeCell ref="Q163:U163"/>
    <mergeCell ref="BE163:BI163"/>
    <mergeCell ref="A164:C164"/>
    <mergeCell ref="D164:P164"/>
    <mergeCell ref="Q164:U164"/>
    <mergeCell ref="V164:AE164"/>
    <mergeCell ref="AF164:AJ164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BT135:BX135"/>
    <mergeCell ref="A156:BL156"/>
    <mergeCell ref="A157:C158"/>
    <mergeCell ref="D157:P158"/>
    <mergeCell ref="Q157:U158"/>
    <mergeCell ref="V157:AE158"/>
    <mergeCell ref="AF157:AT157"/>
    <mergeCell ref="AU157:BI157"/>
    <mergeCell ref="AF158:AJ158"/>
    <mergeCell ref="AK158:AO158"/>
    <mergeCell ref="AP135:AT135"/>
    <mergeCell ref="AU135:AY135"/>
    <mergeCell ref="AZ135:BD135"/>
    <mergeCell ref="BE135:BI135"/>
    <mergeCell ref="BJ135:BN135"/>
    <mergeCell ref="BO135:BS135"/>
    <mergeCell ref="BE136:BI136"/>
    <mergeCell ref="BJ136:BN136"/>
    <mergeCell ref="BO136:BS136"/>
    <mergeCell ref="BT136:BX136"/>
    <mergeCell ref="A137:C137"/>
    <mergeCell ref="D137:P137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BJ131:BX131"/>
    <mergeCell ref="AF132:AJ132"/>
    <mergeCell ref="AK132:AO132"/>
    <mergeCell ref="AP132:AT132"/>
    <mergeCell ref="AU132:AY132"/>
    <mergeCell ref="AZ132:BD132"/>
    <mergeCell ref="BE132:BI132"/>
    <mergeCell ref="BJ132:BN132"/>
    <mergeCell ref="BO132:BS132"/>
    <mergeCell ref="BT132:BX132"/>
    <mergeCell ref="A131:C132"/>
    <mergeCell ref="D131:P132"/>
    <mergeCell ref="Q131:U132"/>
    <mergeCell ref="V131:AE132"/>
    <mergeCell ref="AF131:AT131"/>
    <mergeCell ref="AU131:BI131"/>
    <mergeCell ref="AO123:AS123"/>
    <mergeCell ref="AT123:AX123"/>
    <mergeCell ref="AY123:BC123"/>
    <mergeCell ref="BD123:BH123"/>
    <mergeCell ref="A129:BL129"/>
    <mergeCell ref="A130:BL130"/>
    <mergeCell ref="BD124:BH124"/>
    <mergeCell ref="A125:C125"/>
    <mergeCell ref="D125:T125"/>
    <mergeCell ref="U125:Y125"/>
    <mergeCell ref="A123:C123"/>
    <mergeCell ref="D123:T123"/>
    <mergeCell ref="U123:Y123"/>
    <mergeCell ref="Z123:AD123"/>
    <mergeCell ref="AE123:AI123"/>
    <mergeCell ref="AJ123:AN123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O120:AS120"/>
    <mergeCell ref="AT120:AX120"/>
    <mergeCell ref="AY120:BC120"/>
    <mergeCell ref="BD120:BH120"/>
    <mergeCell ref="BQ112:BT112"/>
    <mergeCell ref="BU112:BY112"/>
    <mergeCell ref="A117:BL117"/>
    <mergeCell ref="A118:BH118"/>
    <mergeCell ref="A119:C120"/>
    <mergeCell ref="D119:T120"/>
    <mergeCell ref="U119:AN119"/>
    <mergeCell ref="AO119:BH119"/>
    <mergeCell ref="U120:Y120"/>
    <mergeCell ref="Z120:AD120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BB82:BF82"/>
    <mergeCell ref="BG82:BK82"/>
    <mergeCell ref="A96:BL96"/>
    <mergeCell ref="A97:BK97"/>
    <mergeCell ref="AW83:BA83"/>
    <mergeCell ref="BB83:BF83"/>
    <mergeCell ref="BG83:BK83"/>
    <mergeCell ref="A84:D84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3:D83"/>
    <mergeCell ref="E83:W83"/>
    <mergeCell ref="X83:AB83"/>
    <mergeCell ref="AC83:AG83"/>
    <mergeCell ref="AH83:AL83"/>
    <mergeCell ref="AM83:AQ83"/>
    <mergeCell ref="AR83:AV83"/>
    <mergeCell ref="AR82:AV82"/>
    <mergeCell ref="AW82:BA82"/>
    <mergeCell ref="AW85:BA85"/>
    <mergeCell ref="BB85:BF85"/>
    <mergeCell ref="BG85:BK85"/>
    <mergeCell ref="A86:D86"/>
    <mergeCell ref="E86:W86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4:BY54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BQ33:BT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12 A207 A123">
    <cfRule type="cellIs" priority="93" dxfId="231" operator="equal" stopIfTrue="1">
      <formula>A111</formula>
    </cfRule>
  </conditionalFormatting>
  <conditionalFormatting sqref="A135:C135 A161:C161">
    <cfRule type="cellIs" priority="94" dxfId="231" operator="equal" stopIfTrue="1">
      <formula>A134</formula>
    </cfRule>
    <cfRule type="cellIs" priority="95" dxfId="231" operator="equal" stopIfTrue="1">
      <formula>0</formula>
    </cfRule>
  </conditionalFormatting>
  <conditionalFormatting sqref="A113">
    <cfRule type="cellIs" priority="92" dxfId="231" operator="equal" stopIfTrue="1">
      <formula>A112</formula>
    </cfRule>
  </conditionalFormatting>
  <conditionalFormatting sqref="A114">
    <cfRule type="cellIs" priority="91" dxfId="231" operator="equal" stopIfTrue="1">
      <formula>A113</formula>
    </cfRule>
  </conditionalFormatting>
  <conditionalFormatting sqref="A115">
    <cfRule type="cellIs" priority="90" dxfId="231" operator="equal" stopIfTrue="1">
      <formula>A114</formula>
    </cfRule>
  </conditionalFormatting>
  <conditionalFormatting sqref="A127">
    <cfRule type="cellIs" priority="97" dxfId="231" operator="equal" stopIfTrue="1">
      <formula>A123</formula>
    </cfRule>
  </conditionalFormatting>
  <conditionalFormatting sqref="A124">
    <cfRule type="cellIs" priority="88" dxfId="231" operator="equal" stopIfTrue="1">
      <formula>A123</formula>
    </cfRule>
  </conditionalFormatting>
  <conditionalFormatting sqref="A125">
    <cfRule type="cellIs" priority="87" dxfId="231" operator="equal" stopIfTrue="1">
      <formula>A124</formula>
    </cfRule>
  </conditionalFormatting>
  <conditionalFormatting sqref="A126">
    <cfRule type="cellIs" priority="86" dxfId="231" operator="equal" stopIfTrue="1">
      <formula>A125</formula>
    </cfRule>
  </conditionalFormatting>
  <conditionalFormatting sqref="A208">
    <cfRule type="cellIs" priority="4" dxfId="231" operator="equal" stopIfTrue="1">
      <formula>A207</formula>
    </cfRule>
  </conditionalFormatting>
  <conditionalFormatting sqref="A136:C136">
    <cfRule type="cellIs" priority="83" dxfId="231" operator="equal" stopIfTrue="1">
      <formula>A135</formula>
    </cfRule>
    <cfRule type="cellIs" priority="84" dxfId="231" operator="equal" stopIfTrue="1">
      <formula>0</formula>
    </cfRule>
  </conditionalFormatting>
  <conditionalFormatting sqref="A137:C137">
    <cfRule type="cellIs" priority="81" dxfId="231" operator="equal" stopIfTrue="1">
      <formula>A136</formula>
    </cfRule>
    <cfRule type="cellIs" priority="82" dxfId="231" operator="equal" stopIfTrue="1">
      <formula>0</formula>
    </cfRule>
  </conditionalFormatting>
  <conditionalFormatting sqref="A138:C138">
    <cfRule type="cellIs" priority="79" dxfId="231" operator="equal" stopIfTrue="1">
      <formula>A137</formula>
    </cfRule>
    <cfRule type="cellIs" priority="80" dxfId="231" operator="equal" stopIfTrue="1">
      <formula>0</formula>
    </cfRule>
  </conditionalFormatting>
  <conditionalFormatting sqref="A139:C139">
    <cfRule type="cellIs" priority="77" dxfId="231" operator="equal" stopIfTrue="1">
      <formula>A138</formula>
    </cfRule>
    <cfRule type="cellIs" priority="78" dxfId="231" operator="equal" stopIfTrue="1">
      <formula>0</formula>
    </cfRule>
  </conditionalFormatting>
  <conditionalFormatting sqref="A140:C140">
    <cfRule type="cellIs" priority="75" dxfId="231" operator="equal" stopIfTrue="1">
      <formula>A139</formula>
    </cfRule>
    <cfRule type="cellIs" priority="76" dxfId="231" operator="equal" stopIfTrue="1">
      <formula>0</formula>
    </cfRule>
  </conditionalFormatting>
  <conditionalFormatting sqref="A141:C141">
    <cfRule type="cellIs" priority="73" dxfId="231" operator="equal" stopIfTrue="1">
      <formula>A140</formula>
    </cfRule>
    <cfRule type="cellIs" priority="74" dxfId="231" operator="equal" stopIfTrue="1">
      <formula>0</formula>
    </cfRule>
  </conditionalFormatting>
  <conditionalFormatting sqref="A142:C142">
    <cfRule type="cellIs" priority="71" dxfId="231" operator="equal" stopIfTrue="1">
      <formula>A141</formula>
    </cfRule>
    <cfRule type="cellIs" priority="72" dxfId="231" operator="equal" stopIfTrue="1">
      <formula>0</formula>
    </cfRule>
  </conditionalFormatting>
  <conditionalFormatting sqref="A143:C143">
    <cfRule type="cellIs" priority="69" dxfId="231" operator="equal" stopIfTrue="1">
      <formula>A142</formula>
    </cfRule>
    <cfRule type="cellIs" priority="70" dxfId="231" operator="equal" stopIfTrue="1">
      <formula>0</formula>
    </cfRule>
  </conditionalFormatting>
  <conditionalFormatting sqref="A144:C144">
    <cfRule type="cellIs" priority="67" dxfId="231" operator="equal" stopIfTrue="1">
      <formula>A143</formula>
    </cfRule>
    <cfRule type="cellIs" priority="68" dxfId="231" operator="equal" stopIfTrue="1">
      <formula>0</formula>
    </cfRule>
  </conditionalFormatting>
  <conditionalFormatting sqref="A145:C145">
    <cfRule type="cellIs" priority="65" dxfId="231" operator="equal" stopIfTrue="1">
      <formula>A144</formula>
    </cfRule>
    <cfRule type="cellIs" priority="66" dxfId="231" operator="equal" stopIfTrue="1">
      <formula>0</formula>
    </cfRule>
  </conditionalFormatting>
  <conditionalFormatting sqref="A146:C146">
    <cfRule type="cellIs" priority="63" dxfId="231" operator="equal" stopIfTrue="1">
      <formula>A145</formula>
    </cfRule>
    <cfRule type="cellIs" priority="64" dxfId="231" operator="equal" stopIfTrue="1">
      <formula>0</formula>
    </cfRule>
  </conditionalFormatting>
  <conditionalFormatting sqref="A147:C147">
    <cfRule type="cellIs" priority="61" dxfId="231" operator="equal" stopIfTrue="1">
      <formula>A146</formula>
    </cfRule>
    <cfRule type="cellIs" priority="62" dxfId="231" operator="equal" stopIfTrue="1">
      <formula>0</formula>
    </cfRule>
  </conditionalFormatting>
  <conditionalFormatting sqref="A148:C148">
    <cfRule type="cellIs" priority="59" dxfId="231" operator="equal" stopIfTrue="1">
      <formula>A147</formula>
    </cfRule>
    <cfRule type="cellIs" priority="60" dxfId="231" operator="equal" stopIfTrue="1">
      <formula>0</formula>
    </cfRule>
  </conditionalFormatting>
  <conditionalFormatting sqref="A149:C149">
    <cfRule type="cellIs" priority="57" dxfId="231" operator="equal" stopIfTrue="1">
      <formula>A148</formula>
    </cfRule>
    <cfRule type="cellIs" priority="58" dxfId="231" operator="equal" stopIfTrue="1">
      <formula>0</formula>
    </cfRule>
  </conditionalFormatting>
  <conditionalFormatting sqref="A150:C150">
    <cfRule type="cellIs" priority="55" dxfId="231" operator="equal" stopIfTrue="1">
      <formula>A149</formula>
    </cfRule>
    <cfRule type="cellIs" priority="56" dxfId="231" operator="equal" stopIfTrue="1">
      <formula>0</formula>
    </cfRule>
  </conditionalFormatting>
  <conditionalFormatting sqref="A151:C151">
    <cfRule type="cellIs" priority="53" dxfId="231" operator="equal" stopIfTrue="1">
      <formula>A150</formula>
    </cfRule>
    <cfRule type="cellIs" priority="54" dxfId="231" operator="equal" stopIfTrue="1">
      <formula>0</formula>
    </cfRule>
  </conditionalFormatting>
  <conditionalFormatting sqref="A152:C152">
    <cfRule type="cellIs" priority="51" dxfId="231" operator="equal" stopIfTrue="1">
      <formula>A151</formula>
    </cfRule>
    <cfRule type="cellIs" priority="52" dxfId="231" operator="equal" stopIfTrue="1">
      <formula>0</formula>
    </cfRule>
  </conditionalFormatting>
  <conditionalFormatting sqref="A153:C153">
    <cfRule type="cellIs" priority="49" dxfId="231" operator="equal" stopIfTrue="1">
      <formula>A152</formula>
    </cfRule>
    <cfRule type="cellIs" priority="50" dxfId="231" operator="equal" stopIfTrue="1">
      <formula>0</formula>
    </cfRule>
  </conditionalFormatting>
  <conditionalFormatting sqref="A154:C154">
    <cfRule type="cellIs" priority="47" dxfId="231" operator="equal" stopIfTrue="1">
      <formula>A153</formula>
    </cfRule>
    <cfRule type="cellIs" priority="48" dxfId="231" operator="equal" stopIfTrue="1">
      <formula>0</formula>
    </cfRule>
  </conditionalFormatting>
  <conditionalFormatting sqref="A162:C162">
    <cfRule type="cellIs" priority="43" dxfId="231" operator="equal" stopIfTrue="1">
      <formula>A161</formula>
    </cfRule>
    <cfRule type="cellIs" priority="44" dxfId="231" operator="equal" stopIfTrue="1">
      <formula>0</formula>
    </cfRule>
  </conditionalFormatting>
  <conditionalFormatting sqref="A163:C163">
    <cfRule type="cellIs" priority="41" dxfId="231" operator="equal" stopIfTrue="1">
      <formula>A162</formula>
    </cfRule>
    <cfRule type="cellIs" priority="42" dxfId="231" operator="equal" stopIfTrue="1">
      <formula>0</formula>
    </cfRule>
  </conditionalFormatting>
  <conditionalFormatting sqref="A164:C164">
    <cfRule type="cellIs" priority="39" dxfId="231" operator="equal" stopIfTrue="1">
      <formula>A163</formula>
    </cfRule>
    <cfRule type="cellIs" priority="40" dxfId="231" operator="equal" stopIfTrue="1">
      <formula>0</formula>
    </cfRule>
  </conditionalFormatting>
  <conditionalFormatting sqref="A165:C165">
    <cfRule type="cellIs" priority="37" dxfId="231" operator="equal" stopIfTrue="1">
      <formula>A164</formula>
    </cfRule>
    <cfRule type="cellIs" priority="38" dxfId="231" operator="equal" stopIfTrue="1">
      <formula>0</formula>
    </cfRule>
  </conditionalFormatting>
  <conditionalFormatting sqref="A166:C166">
    <cfRule type="cellIs" priority="35" dxfId="231" operator="equal" stopIfTrue="1">
      <formula>A165</formula>
    </cfRule>
    <cfRule type="cellIs" priority="36" dxfId="231" operator="equal" stopIfTrue="1">
      <formula>0</formula>
    </cfRule>
  </conditionalFormatting>
  <conditionalFormatting sqref="A167:C167">
    <cfRule type="cellIs" priority="33" dxfId="231" operator="equal" stopIfTrue="1">
      <formula>A166</formula>
    </cfRule>
    <cfRule type="cellIs" priority="34" dxfId="231" operator="equal" stopIfTrue="1">
      <formula>0</formula>
    </cfRule>
  </conditionalFormatting>
  <conditionalFormatting sqref="A168:C168">
    <cfRule type="cellIs" priority="31" dxfId="231" operator="equal" stopIfTrue="1">
      <formula>A167</formula>
    </cfRule>
    <cfRule type="cellIs" priority="32" dxfId="231" operator="equal" stopIfTrue="1">
      <formula>0</formula>
    </cfRule>
  </conditionalFormatting>
  <conditionalFormatting sqref="A169:C169">
    <cfRule type="cellIs" priority="29" dxfId="231" operator="equal" stopIfTrue="1">
      <formula>A168</formula>
    </cfRule>
    <cfRule type="cellIs" priority="30" dxfId="231" operator="equal" stopIfTrue="1">
      <formula>0</formula>
    </cfRule>
  </conditionalFormatting>
  <conditionalFormatting sqref="A170:C170">
    <cfRule type="cellIs" priority="27" dxfId="231" operator="equal" stopIfTrue="1">
      <formula>A169</formula>
    </cfRule>
    <cfRule type="cellIs" priority="28" dxfId="231" operator="equal" stopIfTrue="1">
      <formula>0</formula>
    </cfRule>
  </conditionalFormatting>
  <conditionalFormatting sqref="A171:C171">
    <cfRule type="cellIs" priority="25" dxfId="231" operator="equal" stopIfTrue="1">
      <formula>A170</formula>
    </cfRule>
    <cfRule type="cellIs" priority="26" dxfId="231" operator="equal" stopIfTrue="1">
      <formula>0</formula>
    </cfRule>
  </conditionalFormatting>
  <conditionalFormatting sqref="A172:C172">
    <cfRule type="cellIs" priority="23" dxfId="231" operator="equal" stopIfTrue="1">
      <formula>A171</formula>
    </cfRule>
    <cfRule type="cellIs" priority="24" dxfId="231" operator="equal" stopIfTrue="1">
      <formula>0</formula>
    </cfRule>
  </conditionalFormatting>
  <conditionalFormatting sqref="A173:C173">
    <cfRule type="cellIs" priority="21" dxfId="231" operator="equal" stopIfTrue="1">
      <formula>A172</formula>
    </cfRule>
    <cfRule type="cellIs" priority="22" dxfId="231" operator="equal" stopIfTrue="1">
      <formula>0</formula>
    </cfRule>
  </conditionalFormatting>
  <conditionalFormatting sqref="A174:C174">
    <cfRule type="cellIs" priority="19" dxfId="231" operator="equal" stopIfTrue="1">
      <formula>A173</formula>
    </cfRule>
    <cfRule type="cellIs" priority="20" dxfId="231" operator="equal" stopIfTrue="1">
      <formula>0</formula>
    </cfRule>
  </conditionalFormatting>
  <conditionalFormatting sqref="A175:C175">
    <cfRule type="cellIs" priority="17" dxfId="231" operator="equal" stopIfTrue="1">
      <formula>A174</formula>
    </cfRule>
    <cfRule type="cellIs" priority="18" dxfId="231" operator="equal" stopIfTrue="1">
      <formula>0</formula>
    </cfRule>
  </conditionalFormatting>
  <conditionalFormatting sqref="A176:C176">
    <cfRule type="cellIs" priority="15" dxfId="231" operator="equal" stopIfTrue="1">
      <formula>A175</formula>
    </cfRule>
    <cfRule type="cellIs" priority="16" dxfId="231" operator="equal" stopIfTrue="1">
      <formula>0</formula>
    </cfRule>
  </conditionalFormatting>
  <conditionalFormatting sqref="A177:C177">
    <cfRule type="cellIs" priority="13" dxfId="231" operator="equal" stopIfTrue="1">
      <formula>A176</formula>
    </cfRule>
    <cfRule type="cellIs" priority="14" dxfId="231" operator="equal" stopIfTrue="1">
      <formula>0</formula>
    </cfRule>
  </conditionalFormatting>
  <conditionalFormatting sqref="A178:C178">
    <cfRule type="cellIs" priority="11" dxfId="231" operator="equal" stopIfTrue="1">
      <formula>A177</formula>
    </cfRule>
    <cfRule type="cellIs" priority="12" dxfId="231" operator="equal" stopIfTrue="1">
      <formula>0</formula>
    </cfRule>
  </conditionalFormatting>
  <conditionalFormatting sqref="A179:C179">
    <cfRule type="cellIs" priority="9" dxfId="231" operator="equal" stopIfTrue="1">
      <formula>A178</formula>
    </cfRule>
    <cfRule type="cellIs" priority="10" dxfId="231" operator="equal" stopIfTrue="1">
      <formula>0</formula>
    </cfRule>
  </conditionalFormatting>
  <conditionalFormatting sqref="A180:C180">
    <cfRule type="cellIs" priority="7" dxfId="231" operator="equal" stopIfTrue="1">
      <formula>A179</formula>
    </cfRule>
    <cfRule type="cellIs" priority="8" dxfId="231" operator="equal" stopIfTrue="1">
      <formula>0</formula>
    </cfRule>
  </conditionalFormatting>
  <conditionalFormatting sqref="A209">
    <cfRule type="cellIs" priority="3" dxfId="231" operator="equal" stopIfTrue="1">
      <formula>A208</formula>
    </cfRule>
  </conditionalFormatting>
  <conditionalFormatting sqref="A210">
    <cfRule type="cellIs" priority="2" dxfId="231" operator="equal" stopIfTrue="1">
      <formula>A209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5" r:id="rId1"/>
  <rowBreaks count="3" manualBreakCount="3">
    <brk id="128" max="76" man="1"/>
    <brk id="168" max="76" man="1"/>
    <brk id="212" max="7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255"/>
  <sheetViews>
    <sheetView view="pageBreakPreview" zoomScale="110" zoomScaleSheetLayoutView="110" zoomScalePageLayoutView="0" workbookViewId="0" topLeftCell="A201">
      <selection activeCell="AU254" sqref="AU254:BF254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98" t="s">
        <v>146</v>
      </c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</row>
    <row r="2" spans="1:78" ht="14.25" customHeight="1">
      <c r="A2" s="63" t="s">
        <v>343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</row>
    <row r="4" spans="1:64" ht="15" customHeight="1">
      <c r="A4" s="27" t="s">
        <v>199</v>
      </c>
      <c r="B4" s="66" t="s">
        <v>229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24"/>
      <c r="AH4" s="72" t="s">
        <v>241</v>
      </c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24"/>
      <c r="AT4" s="71" t="s">
        <v>246</v>
      </c>
      <c r="AU4" s="72"/>
      <c r="AV4" s="72"/>
      <c r="AW4" s="72"/>
      <c r="AX4" s="72"/>
      <c r="AY4" s="72"/>
      <c r="AZ4" s="72"/>
      <c r="BA4" s="72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30"/>
      <c r="BF6" s="30"/>
      <c r="BG6" s="30"/>
      <c r="BH6" s="30"/>
      <c r="BI6" s="30"/>
      <c r="BJ6" s="30"/>
      <c r="BK6" s="30"/>
      <c r="BL6" s="30"/>
    </row>
    <row r="7" spans="1:75" ht="15" customHeight="1">
      <c r="A7" s="27" t="s">
        <v>208</v>
      </c>
      <c r="B7" s="66" t="s">
        <v>229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24"/>
      <c r="AH7" s="72" t="s">
        <v>358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31"/>
      <c r="BC7" s="71" t="s">
        <v>246</v>
      </c>
      <c r="BD7" s="72"/>
      <c r="BE7" s="72"/>
      <c r="BF7" s="72"/>
      <c r="BG7" s="72"/>
      <c r="BH7" s="72"/>
      <c r="BI7" s="72"/>
      <c r="BJ7" s="72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5" ht="24" customHeight="1">
      <c r="A8" s="70" t="s">
        <v>188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72" t="s">
        <v>377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N10" s="72" t="s">
        <v>378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31"/>
      <c r="AA10" s="72" t="s">
        <v>379</v>
      </c>
      <c r="AB10" s="72"/>
      <c r="AC10" s="72"/>
      <c r="AD10" s="72"/>
      <c r="AE10" s="72"/>
      <c r="AF10" s="72"/>
      <c r="AG10" s="72"/>
      <c r="AH10" s="72"/>
      <c r="AI10" s="72"/>
      <c r="AJ10" s="31"/>
      <c r="AK10" s="101" t="s">
        <v>234</v>
      </c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36"/>
      <c r="BL10" s="71" t="s">
        <v>247</v>
      </c>
      <c r="BM10" s="72"/>
      <c r="BN10" s="72"/>
      <c r="BO10" s="72"/>
      <c r="BP10" s="72"/>
      <c r="BQ10" s="72"/>
      <c r="BR10" s="72"/>
      <c r="BS10" s="72"/>
      <c r="BT10" s="31"/>
      <c r="BU10" s="31"/>
      <c r="BV10" s="31"/>
      <c r="BW10" s="31"/>
      <c r="BX10" s="31"/>
      <c r="BY10" s="31"/>
      <c r="BZ10" s="31"/>
      <c r="CA10" s="31"/>
    </row>
    <row r="11" spans="2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77" ht="14.25" customHeight="1">
      <c r="A13" s="99" t="s">
        <v>344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</row>
    <row r="14" spans="1:77" ht="14.25" customHeight="1">
      <c r="A14" s="99" t="s">
        <v>180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</row>
    <row r="15" spans="1:77" ht="15" customHeight="1">
      <c r="A15" s="64" t="s">
        <v>372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7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5" customHeight="1">
      <c r="A17" s="100" t="s">
        <v>181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</row>
    <row r="18" spans="1:77" ht="15" customHeight="1">
      <c r="A18" s="64" t="s">
        <v>374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4.25" customHeight="1">
      <c r="A20" s="99" t="s">
        <v>182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</row>
    <row r="21" spans="1:77" ht="30" customHeight="1">
      <c r="A21" s="64" t="s">
        <v>375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4.25" customHeight="1">
      <c r="A23" s="99" t="s">
        <v>183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</row>
    <row r="24" spans="1:77" ht="14.25" customHeight="1">
      <c r="A24" s="107" t="s">
        <v>331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</row>
    <row r="25" spans="1:77" ht="15" customHeight="1">
      <c r="A25" s="61" t="s">
        <v>248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</row>
    <row r="26" spans="1:77" ht="22.5" customHeight="1">
      <c r="A26" s="108" t="s">
        <v>3</v>
      </c>
      <c r="B26" s="109"/>
      <c r="C26" s="109"/>
      <c r="D26" s="110"/>
      <c r="E26" s="108" t="s">
        <v>20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73" t="s">
        <v>249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 t="s">
        <v>250</v>
      </c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 t="s">
        <v>251</v>
      </c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</row>
    <row r="27" spans="1:77" ht="54.75" customHeight="1">
      <c r="A27" s="111"/>
      <c r="B27" s="112"/>
      <c r="C27" s="112"/>
      <c r="D27" s="113"/>
      <c r="E27" s="111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86" t="s">
        <v>5</v>
      </c>
      <c r="V27" s="87"/>
      <c r="W27" s="87"/>
      <c r="X27" s="87"/>
      <c r="Y27" s="88"/>
      <c r="Z27" s="86" t="s">
        <v>4</v>
      </c>
      <c r="AA27" s="87"/>
      <c r="AB27" s="87"/>
      <c r="AC27" s="87"/>
      <c r="AD27" s="88"/>
      <c r="AE27" s="104" t="s">
        <v>147</v>
      </c>
      <c r="AF27" s="105"/>
      <c r="AG27" s="105"/>
      <c r="AH27" s="106"/>
      <c r="AI27" s="86" t="s">
        <v>6</v>
      </c>
      <c r="AJ27" s="87"/>
      <c r="AK27" s="87"/>
      <c r="AL27" s="87"/>
      <c r="AM27" s="88"/>
      <c r="AN27" s="86" t="s">
        <v>5</v>
      </c>
      <c r="AO27" s="87"/>
      <c r="AP27" s="87"/>
      <c r="AQ27" s="87"/>
      <c r="AR27" s="88"/>
      <c r="AS27" s="86" t="s">
        <v>4</v>
      </c>
      <c r="AT27" s="87"/>
      <c r="AU27" s="87"/>
      <c r="AV27" s="87"/>
      <c r="AW27" s="88"/>
      <c r="AX27" s="104" t="s">
        <v>147</v>
      </c>
      <c r="AY27" s="105"/>
      <c r="AZ27" s="105"/>
      <c r="BA27" s="106"/>
      <c r="BB27" s="86" t="s">
        <v>118</v>
      </c>
      <c r="BC27" s="87"/>
      <c r="BD27" s="87"/>
      <c r="BE27" s="87"/>
      <c r="BF27" s="88"/>
      <c r="BG27" s="86" t="s">
        <v>5</v>
      </c>
      <c r="BH27" s="87"/>
      <c r="BI27" s="87"/>
      <c r="BJ27" s="87"/>
      <c r="BK27" s="88"/>
      <c r="BL27" s="86" t="s">
        <v>4</v>
      </c>
      <c r="BM27" s="87"/>
      <c r="BN27" s="87"/>
      <c r="BO27" s="87"/>
      <c r="BP27" s="88"/>
      <c r="BQ27" s="104" t="s">
        <v>147</v>
      </c>
      <c r="BR27" s="105"/>
      <c r="BS27" s="105"/>
      <c r="BT27" s="106"/>
      <c r="BU27" s="86" t="s">
        <v>119</v>
      </c>
      <c r="BV27" s="87"/>
      <c r="BW27" s="87"/>
      <c r="BX27" s="87"/>
      <c r="BY27" s="88"/>
    </row>
    <row r="28" spans="1:77" ht="15" customHeight="1">
      <c r="A28" s="86">
        <v>1</v>
      </c>
      <c r="B28" s="87"/>
      <c r="C28" s="87"/>
      <c r="D28" s="88"/>
      <c r="E28" s="86">
        <v>2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6">
        <v>3</v>
      </c>
      <c r="V28" s="87"/>
      <c r="W28" s="87"/>
      <c r="X28" s="87"/>
      <c r="Y28" s="88"/>
      <c r="Z28" s="86">
        <v>4</v>
      </c>
      <c r="AA28" s="87"/>
      <c r="AB28" s="87"/>
      <c r="AC28" s="87"/>
      <c r="AD28" s="88"/>
      <c r="AE28" s="86">
        <v>5</v>
      </c>
      <c r="AF28" s="87"/>
      <c r="AG28" s="87"/>
      <c r="AH28" s="88"/>
      <c r="AI28" s="86">
        <v>6</v>
      </c>
      <c r="AJ28" s="87"/>
      <c r="AK28" s="87"/>
      <c r="AL28" s="87"/>
      <c r="AM28" s="88"/>
      <c r="AN28" s="86">
        <v>7</v>
      </c>
      <c r="AO28" s="87"/>
      <c r="AP28" s="87"/>
      <c r="AQ28" s="87"/>
      <c r="AR28" s="88"/>
      <c r="AS28" s="86">
        <v>8</v>
      </c>
      <c r="AT28" s="87"/>
      <c r="AU28" s="87"/>
      <c r="AV28" s="87"/>
      <c r="AW28" s="88"/>
      <c r="AX28" s="86">
        <v>9</v>
      </c>
      <c r="AY28" s="87"/>
      <c r="AZ28" s="87"/>
      <c r="BA28" s="88"/>
      <c r="BB28" s="86">
        <v>10</v>
      </c>
      <c r="BC28" s="87"/>
      <c r="BD28" s="87"/>
      <c r="BE28" s="87"/>
      <c r="BF28" s="88"/>
      <c r="BG28" s="86">
        <v>11</v>
      </c>
      <c r="BH28" s="87"/>
      <c r="BI28" s="87"/>
      <c r="BJ28" s="87"/>
      <c r="BK28" s="88"/>
      <c r="BL28" s="86">
        <v>12</v>
      </c>
      <c r="BM28" s="87"/>
      <c r="BN28" s="87"/>
      <c r="BO28" s="87"/>
      <c r="BP28" s="88"/>
      <c r="BQ28" s="86">
        <v>13</v>
      </c>
      <c r="BR28" s="87"/>
      <c r="BS28" s="87"/>
      <c r="BT28" s="88"/>
      <c r="BU28" s="86">
        <v>14</v>
      </c>
      <c r="BV28" s="87"/>
      <c r="BW28" s="87"/>
      <c r="BX28" s="87"/>
      <c r="BY28" s="88"/>
    </row>
    <row r="29" spans="1:79" ht="13.5" customHeight="1" hidden="1">
      <c r="A29" s="80" t="s">
        <v>77</v>
      </c>
      <c r="B29" s="81"/>
      <c r="C29" s="81"/>
      <c r="D29" s="82"/>
      <c r="E29" s="80" t="s">
        <v>78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124" t="s">
        <v>86</v>
      </c>
      <c r="V29" s="125"/>
      <c r="W29" s="125"/>
      <c r="X29" s="125"/>
      <c r="Y29" s="126"/>
      <c r="Z29" s="124" t="s">
        <v>87</v>
      </c>
      <c r="AA29" s="125"/>
      <c r="AB29" s="125"/>
      <c r="AC29" s="125"/>
      <c r="AD29" s="126"/>
      <c r="AE29" s="80" t="s">
        <v>113</v>
      </c>
      <c r="AF29" s="81"/>
      <c r="AG29" s="81"/>
      <c r="AH29" s="82"/>
      <c r="AI29" s="114" t="s">
        <v>217</v>
      </c>
      <c r="AJ29" s="115"/>
      <c r="AK29" s="115"/>
      <c r="AL29" s="115"/>
      <c r="AM29" s="116"/>
      <c r="AN29" s="80" t="s">
        <v>88</v>
      </c>
      <c r="AO29" s="81"/>
      <c r="AP29" s="81"/>
      <c r="AQ29" s="81"/>
      <c r="AR29" s="82"/>
      <c r="AS29" s="80" t="s">
        <v>89</v>
      </c>
      <c r="AT29" s="81"/>
      <c r="AU29" s="81"/>
      <c r="AV29" s="81"/>
      <c r="AW29" s="82"/>
      <c r="AX29" s="80" t="s">
        <v>114</v>
      </c>
      <c r="AY29" s="81"/>
      <c r="AZ29" s="81"/>
      <c r="BA29" s="82"/>
      <c r="BB29" s="114" t="s">
        <v>217</v>
      </c>
      <c r="BC29" s="115"/>
      <c r="BD29" s="115"/>
      <c r="BE29" s="115"/>
      <c r="BF29" s="116"/>
      <c r="BG29" s="80" t="s">
        <v>79</v>
      </c>
      <c r="BH29" s="81"/>
      <c r="BI29" s="81"/>
      <c r="BJ29" s="81"/>
      <c r="BK29" s="82"/>
      <c r="BL29" s="80" t="s">
        <v>80</v>
      </c>
      <c r="BM29" s="81"/>
      <c r="BN29" s="81"/>
      <c r="BO29" s="81"/>
      <c r="BP29" s="82"/>
      <c r="BQ29" s="80" t="s">
        <v>115</v>
      </c>
      <c r="BR29" s="81"/>
      <c r="BS29" s="81"/>
      <c r="BT29" s="82"/>
      <c r="BU29" s="114" t="s">
        <v>217</v>
      </c>
      <c r="BV29" s="115"/>
      <c r="BW29" s="115"/>
      <c r="BX29" s="115"/>
      <c r="BY29" s="116"/>
      <c r="CA29" t="s">
        <v>29</v>
      </c>
    </row>
    <row r="30" spans="1:79" s="44" customFormat="1" ht="12.75" customHeight="1">
      <c r="A30" s="117"/>
      <c r="B30" s="118"/>
      <c r="C30" s="118"/>
      <c r="D30" s="119"/>
      <c r="E30" s="91" t="s">
        <v>257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120">
        <v>662243</v>
      </c>
      <c r="V30" s="120"/>
      <c r="W30" s="120"/>
      <c r="X30" s="120"/>
      <c r="Y30" s="120"/>
      <c r="Z30" s="120" t="s">
        <v>258</v>
      </c>
      <c r="AA30" s="120"/>
      <c r="AB30" s="120"/>
      <c r="AC30" s="120"/>
      <c r="AD30" s="120"/>
      <c r="AE30" s="121" t="s">
        <v>258</v>
      </c>
      <c r="AF30" s="122"/>
      <c r="AG30" s="122"/>
      <c r="AH30" s="123"/>
      <c r="AI30" s="121">
        <f>IF(ISNUMBER(U30),U30,0)+IF(ISNUMBER(Z30),Z30,0)</f>
        <v>662243</v>
      </c>
      <c r="AJ30" s="122"/>
      <c r="AK30" s="122"/>
      <c r="AL30" s="122"/>
      <c r="AM30" s="123"/>
      <c r="AN30" s="121">
        <v>1000000</v>
      </c>
      <c r="AO30" s="122"/>
      <c r="AP30" s="122"/>
      <c r="AQ30" s="122"/>
      <c r="AR30" s="123"/>
      <c r="AS30" s="121" t="s">
        <v>258</v>
      </c>
      <c r="AT30" s="122"/>
      <c r="AU30" s="122"/>
      <c r="AV30" s="122"/>
      <c r="AW30" s="123"/>
      <c r="AX30" s="121" t="s">
        <v>258</v>
      </c>
      <c r="AY30" s="122"/>
      <c r="AZ30" s="122"/>
      <c r="BA30" s="123"/>
      <c r="BB30" s="121">
        <f>IF(ISNUMBER(AN30),AN30,0)+IF(ISNUMBER(AS30),AS30,0)</f>
        <v>1000000</v>
      </c>
      <c r="BC30" s="122"/>
      <c r="BD30" s="122"/>
      <c r="BE30" s="122"/>
      <c r="BF30" s="123"/>
      <c r="BG30" s="121">
        <v>2300000</v>
      </c>
      <c r="BH30" s="122"/>
      <c r="BI30" s="122"/>
      <c r="BJ30" s="122"/>
      <c r="BK30" s="123"/>
      <c r="BL30" s="121" t="s">
        <v>258</v>
      </c>
      <c r="BM30" s="122"/>
      <c r="BN30" s="122"/>
      <c r="BO30" s="122"/>
      <c r="BP30" s="123"/>
      <c r="BQ30" s="121" t="s">
        <v>258</v>
      </c>
      <c r="BR30" s="122"/>
      <c r="BS30" s="122"/>
      <c r="BT30" s="123"/>
      <c r="BU30" s="121">
        <f>IF(ISNUMBER(BG30),BG30,0)+IF(ISNUMBER(BL30),BL30,0)</f>
        <v>2300000</v>
      </c>
      <c r="BV30" s="122"/>
      <c r="BW30" s="122"/>
      <c r="BX30" s="122"/>
      <c r="BY30" s="123"/>
      <c r="CA30" s="44" t="s">
        <v>30</v>
      </c>
    </row>
    <row r="31" spans="1:77" s="9" customFormat="1" ht="12.75" customHeight="1">
      <c r="A31" s="138"/>
      <c r="B31" s="139"/>
      <c r="C31" s="139"/>
      <c r="D31" s="140"/>
      <c r="E31" s="78" t="s">
        <v>179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148">
        <v>662243</v>
      </c>
      <c r="V31" s="148"/>
      <c r="W31" s="148"/>
      <c r="X31" s="148"/>
      <c r="Y31" s="148"/>
      <c r="Z31" s="148">
        <v>0</v>
      </c>
      <c r="AA31" s="148"/>
      <c r="AB31" s="148"/>
      <c r="AC31" s="148"/>
      <c r="AD31" s="148"/>
      <c r="AE31" s="135">
        <v>0</v>
      </c>
      <c r="AF31" s="136"/>
      <c r="AG31" s="136"/>
      <c r="AH31" s="137"/>
      <c r="AI31" s="135">
        <f>IF(ISNUMBER(U31),U31,0)+IF(ISNUMBER(Z31),Z31,0)</f>
        <v>662243</v>
      </c>
      <c r="AJ31" s="136"/>
      <c r="AK31" s="136"/>
      <c r="AL31" s="136"/>
      <c r="AM31" s="137"/>
      <c r="AN31" s="135">
        <v>1000000</v>
      </c>
      <c r="AO31" s="136"/>
      <c r="AP31" s="136"/>
      <c r="AQ31" s="136"/>
      <c r="AR31" s="137"/>
      <c r="AS31" s="135">
        <v>0</v>
      </c>
      <c r="AT31" s="136"/>
      <c r="AU31" s="136"/>
      <c r="AV31" s="136"/>
      <c r="AW31" s="137"/>
      <c r="AX31" s="135">
        <v>0</v>
      </c>
      <c r="AY31" s="136"/>
      <c r="AZ31" s="136"/>
      <c r="BA31" s="137"/>
      <c r="BB31" s="135">
        <f>IF(ISNUMBER(AN31),AN31,0)+IF(ISNUMBER(AS31),AS31,0)</f>
        <v>1000000</v>
      </c>
      <c r="BC31" s="136"/>
      <c r="BD31" s="136"/>
      <c r="BE31" s="136"/>
      <c r="BF31" s="137"/>
      <c r="BG31" s="135">
        <v>2300000</v>
      </c>
      <c r="BH31" s="136"/>
      <c r="BI31" s="136"/>
      <c r="BJ31" s="136"/>
      <c r="BK31" s="137"/>
      <c r="BL31" s="135">
        <v>0</v>
      </c>
      <c r="BM31" s="136"/>
      <c r="BN31" s="136"/>
      <c r="BO31" s="136"/>
      <c r="BP31" s="137"/>
      <c r="BQ31" s="135">
        <v>0</v>
      </c>
      <c r="BR31" s="136"/>
      <c r="BS31" s="136"/>
      <c r="BT31" s="137"/>
      <c r="BU31" s="135">
        <f>IF(ISNUMBER(BG31),BG31,0)+IF(ISNUMBER(BL31),BL31,0)</f>
        <v>2300000</v>
      </c>
      <c r="BV31" s="136"/>
      <c r="BW31" s="136"/>
      <c r="BX31" s="136"/>
      <c r="BY31" s="137"/>
    </row>
    <row r="33" spans="1:64" ht="14.25" customHeight="1">
      <c r="A33" s="107" t="s">
        <v>345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</row>
    <row r="34" spans="1:63" ht="15" customHeight="1">
      <c r="A34" s="127" t="s">
        <v>248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</row>
    <row r="35" spans="1:63" ht="22.5" customHeight="1">
      <c r="A35" s="108" t="s">
        <v>3</v>
      </c>
      <c r="B35" s="109"/>
      <c r="C35" s="109"/>
      <c r="D35" s="110"/>
      <c r="E35" s="108" t="s">
        <v>20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10"/>
      <c r="X35" s="86" t="s">
        <v>252</v>
      </c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8"/>
      <c r="AR35" s="73" t="s">
        <v>254</v>
      </c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</row>
    <row r="36" spans="1:63" ht="36" customHeight="1">
      <c r="A36" s="111"/>
      <c r="B36" s="112"/>
      <c r="C36" s="112"/>
      <c r="D36" s="113"/>
      <c r="E36" s="111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73" t="s">
        <v>5</v>
      </c>
      <c r="Y36" s="73"/>
      <c r="Z36" s="73"/>
      <c r="AA36" s="73"/>
      <c r="AB36" s="73"/>
      <c r="AC36" s="73" t="s">
        <v>4</v>
      </c>
      <c r="AD36" s="73"/>
      <c r="AE36" s="73"/>
      <c r="AF36" s="73"/>
      <c r="AG36" s="73"/>
      <c r="AH36" s="104" t="s">
        <v>147</v>
      </c>
      <c r="AI36" s="105"/>
      <c r="AJ36" s="105"/>
      <c r="AK36" s="105"/>
      <c r="AL36" s="106"/>
      <c r="AM36" s="86" t="s">
        <v>6</v>
      </c>
      <c r="AN36" s="87"/>
      <c r="AO36" s="87"/>
      <c r="AP36" s="87"/>
      <c r="AQ36" s="88"/>
      <c r="AR36" s="86" t="s">
        <v>5</v>
      </c>
      <c r="AS36" s="87"/>
      <c r="AT36" s="87"/>
      <c r="AU36" s="87"/>
      <c r="AV36" s="88"/>
      <c r="AW36" s="86" t="s">
        <v>4</v>
      </c>
      <c r="AX36" s="87"/>
      <c r="AY36" s="87"/>
      <c r="AZ36" s="87"/>
      <c r="BA36" s="88"/>
      <c r="BB36" s="104" t="s">
        <v>147</v>
      </c>
      <c r="BC36" s="105"/>
      <c r="BD36" s="105"/>
      <c r="BE36" s="105"/>
      <c r="BF36" s="106"/>
      <c r="BG36" s="86" t="s">
        <v>118</v>
      </c>
      <c r="BH36" s="87"/>
      <c r="BI36" s="87"/>
      <c r="BJ36" s="87"/>
      <c r="BK36" s="88"/>
    </row>
    <row r="37" spans="1:63" ht="15" customHeight="1">
      <c r="A37" s="86">
        <v>1</v>
      </c>
      <c r="B37" s="87"/>
      <c r="C37" s="87"/>
      <c r="D37" s="88"/>
      <c r="E37" s="86">
        <v>2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73">
        <v>3</v>
      </c>
      <c r="Y37" s="73"/>
      <c r="Z37" s="73"/>
      <c r="AA37" s="73"/>
      <c r="AB37" s="73"/>
      <c r="AC37" s="73">
        <v>4</v>
      </c>
      <c r="AD37" s="73"/>
      <c r="AE37" s="73"/>
      <c r="AF37" s="73"/>
      <c r="AG37" s="73"/>
      <c r="AH37" s="73">
        <v>5</v>
      </c>
      <c r="AI37" s="73"/>
      <c r="AJ37" s="73"/>
      <c r="AK37" s="73"/>
      <c r="AL37" s="73"/>
      <c r="AM37" s="73">
        <v>6</v>
      </c>
      <c r="AN37" s="73"/>
      <c r="AO37" s="73"/>
      <c r="AP37" s="73"/>
      <c r="AQ37" s="73"/>
      <c r="AR37" s="86">
        <v>7</v>
      </c>
      <c r="AS37" s="87"/>
      <c r="AT37" s="87"/>
      <c r="AU37" s="87"/>
      <c r="AV37" s="88"/>
      <c r="AW37" s="86">
        <v>8</v>
      </c>
      <c r="AX37" s="87"/>
      <c r="AY37" s="87"/>
      <c r="AZ37" s="87"/>
      <c r="BA37" s="88"/>
      <c r="BB37" s="86">
        <v>9</v>
      </c>
      <c r="BC37" s="87"/>
      <c r="BD37" s="87"/>
      <c r="BE37" s="87"/>
      <c r="BF37" s="88"/>
      <c r="BG37" s="86">
        <v>10</v>
      </c>
      <c r="BH37" s="87"/>
      <c r="BI37" s="87"/>
      <c r="BJ37" s="87"/>
      <c r="BK37" s="88"/>
    </row>
    <row r="38" spans="1:79" ht="20.25" customHeight="1" hidden="1">
      <c r="A38" s="80" t="s">
        <v>77</v>
      </c>
      <c r="B38" s="81"/>
      <c r="C38" s="81"/>
      <c r="D38" s="82"/>
      <c r="E38" s="80" t="s">
        <v>78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2"/>
      <c r="X38" s="48" t="s">
        <v>81</v>
      </c>
      <c r="Y38" s="48"/>
      <c r="Z38" s="48"/>
      <c r="AA38" s="48"/>
      <c r="AB38" s="48"/>
      <c r="AC38" s="48" t="s">
        <v>82</v>
      </c>
      <c r="AD38" s="48"/>
      <c r="AE38" s="48"/>
      <c r="AF38" s="48"/>
      <c r="AG38" s="48"/>
      <c r="AH38" s="80" t="s">
        <v>116</v>
      </c>
      <c r="AI38" s="81"/>
      <c r="AJ38" s="81"/>
      <c r="AK38" s="81"/>
      <c r="AL38" s="82"/>
      <c r="AM38" s="114" t="s">
        <v>218</v>
      </c>
      <c r="AN38" s="115"/>
      <c r="AO38" s="115"/>
      <c r="AP38" s="115"/>
      <c r="AQ38" s="116"/>
      <c r="AR38" s="80" t="s">
        <v>83</v>
      </c>
      <c r="AS38" s="81"/>
      <c r="AT38" s="81"/>
      <c r="AU38" s="81"/>
      <c r="AV38" s="82"/>
      <c r="AW38" s="80" t="s">
        <v>84</v>
      </c>
      <c r="AX38" s="81"/>
      <c r="AY38" s="81"/>
      <c r="AZ38" s="81"/>
      <c r="BA38" s="82"/>
      <c r="BB38" s="80" t="s">
        <v>117</v>
      </c>
      <c r="BC38" s="81"/>
      <c r="BD38" s="81"/>
      <c r="BE38" s="81"/>
      <c r="BF38" s="82"/>
      <c r="BG38" s="114" t="s">
        <v>218</v>
      </c>
      <c r="BH38" s="115"/>
      <c r="BI38" s="115"/>
      <c r="BJ38" s="115"/>
      <c r="BK38" s="116"/>
      <c r="CA38" t="s">
        <v>31</v>
      </c>
    </row>
    <row r="39" spans="1:79" s="44" customFormat="1" ht="12.75" customHeight="1">
      <c r="A39" s="117"/>
      <c r="B39" s="118"/>
      <c r="C39" s="118"/>
      <c r="D39" s="119"/>
      <c r="E39" s="91" t="s">
        <v>257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121">
        <v>1100000</v>
      </c>
      <c r="Y39" s="122"/>
      <c r="Z39" s="122"/>
      <c r="AA39" s="122"/>
      <c r="AB39" s="123"/>
      <c r="AC39" s="121" t="s">
        <v>258</v>
      </c>
      <c r="AD39" s="122"/>
      <c r="AE39" s="122"/>
      <c r="AF39" s="122"/>
      <c r="AG39" s="123"/>
      <c r="AH39" s="121" t="s">
        <v>258</v>
      </c>
      <c r="AI39" s="122"/>
      <c r="AJ39" s="122"/>
      <c r="AK39" s="122"/>
      <c r="AL39" s="123"/>
      <c r="AM39" s="121">
        <f>IF(ISNUMBER(X39),X39,0)+IF(ISNUMBER(AC39),AC39,0)</f>
        <v>1100000</v>
      </c>
      <c r="AN39" s="122"/>
      <c r="AO39" s="122"/>
      <c r="AP39" s="122"/>
      <c r="AQ39" s="123"/>
      <c r="AR39" s="121">
        <v>1100000</v>
      </c>
      <c r="AS39" s="122"/>
      <c r="AT39" s="122"/>
      <c r="AU39" s="122"/>
      <c r="AV39" s="123"/>
      <c r="AW39" s="121" t="s">
        <v>258</v>
      </c>
      <c r="AX39" s="122"/>
      <c r="AY39" s="122"/>
      <c r="AZ39" s="122"/>
      <c r="BA39" s="123"/>
      <c r="BB39" s="121" t="s">
        <v>258</v>
      </c>
      <c r="BC39" s="122"/>
      <c r="BD39" s="122"/>
      <c r="BE39" s="122"/>
      <c r="BF39" s="123"/>
      <c r="BG39" s="120">
        <f>IF(ISNUMBER(AR39),AR39,0)+IF(ISNUMBER(AW39),AW39,0)</f>
        <v>1100000</v>
      </c>
      <c r="BH39" s="120"/>
      <c r="BI39" s="120"/>
      <c r="BJ39" s="120"/>
      <c r="BK39" s="120"/>
      <c r="CA39" s="44" t="s">
        <v>32</v>
      </c>
    </row>
    <row r="40" spans="1:63" s="9" customFormat="1" ht="12.75" customHeight="1">
      <c r="A40" s="138"/>
      <c r="B40" s="139"/>
      <c r="C40" s="139"/>
      <c r="D40" s="140"/>
      <c r="E40" s="78" t="s">
        <v>179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135">
        <v>1100000</v>
      </c>
      <c r="Y40" s="136"/>
      <c r="Z40" s="136"/>
      <c r="AA40" s="136"/>
      <c r="AB40" s="137"/>
      <c r="AC40" s="135">
        <v>0</v>
      </c>
      <c r="AD40" s="136"/>
      <c r="AE40" s="136"/>
      <c r="AF40" s="136"/>
      <c r="AG40" s="137"/>
      <c r="AH40" s="135">
        <v>0</v>
      </c>
      <c r="AI40" s="136"/>
      <c r="AJ40" s="136"/>
      <c r="AK40" s="136"/>
      <c r="AL40" s="137"/>
      <c r="AM40" s="135">
        <f>IF(ISNUMBER(X40),X40,0)+IF(ISNUMBER(AC40),AC40,0)</f>
        <v>1100000</v>
      </c>
      <c r="AN40" s="136"/>
      <c r="AO40" s="136"/>
      <c r="AP40" s="136"/>
      <c r="AQ40" s="137"/>
      <c r="AR40" s="135">
        <v>1100000</v>
      </c>
      <c r="AS40" s="136"/>
      <c r="AT40" s="136"/>
      <c r="AU40" s="136"/>
      <c r="AV40" s="137"/>
      <c r="AW40" s="135">
        <v>0</v>
      </c>
      <c r="AX40" s="136"/>
      <c r="AY40" s="136"/>
      <c r="AZ40" s="136"/>
      <c r="BA40" s="137"/>
      <c r="BB40" s="135">
        <v>0</v>
      </c>
      <c r="BC40" s="136"/>
      <c r="BD40" s="136"/>
      <c r="BE40" s="136"/>
      <c r="BF40" s="137"/>
      <c r="BG40" s="148">
        <f>IF(ISNUMBER(AR40),AR40,0)+IF(ISNUMBER(AW40),AW40,0)</f>
        <v>1100000</v>
      </c>
      <c r="BH40" s="148"/>
      <c r="BI40" s="148"/>
      <c r="BJ40" s="148"/>
      <c r="BK40" s="148"/>
    </row>
    <row r="41" spans="1:59" s="7" customFormat="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8" s="6" customFormat="1" ht="14.25" customHeight="1">
      <c r="A43" s="99" t="s">
        <v>148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25"/>
    </row>
    <row r="44" spans="1:77" ht="14.25" customHeight="1">
      <c r="A44" s="99" t="s">
        <v>332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</row>
    <row r="45" spans="1:77" ht="15" customHeight="1">
      <c r="A45" s="61" t="s">
        <v>248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</row>
    <row r="46" spans="1:77" ht="22.5" customHeight="1">
      <c r="A46" s="128" t="s">
        <v>149</v>
      </c>
      <c r="B46" s="129"/>
      <c r="C46" s="129"/>
      <c r="D46" s="130"/>
      <c r="E46" s="73" t="s">
        <v>20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86" t="s">
        <v>249</v>
      </c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8"/>
      <c r="AN46" s="86" t="s">
        <v>250</v>
      </c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8"/>
      <c r="BG46" s="86" t="s">
        <v>251</v>
      </c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8"/>
    </row>
    <row r="47" spans="1:77" ht="48.75" customHeight="1">
      <c r="A47" s="131"/>
      <c r="B47" s="132"/>
      <c r="C47" s="132"/>
      <c r="D47" s="13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86" t="s">
        <v>5</v>
      </c>
      <c r="V47" s="87"/>
      <c r="W47" s="87"/>
      <c r="X47" s="87"/>
      <c r="Y47" s="88"/>
      <c r="Z47" s="86" t="s">
        <v>4</v>
      </c>
      <c r="AA47" s="87"/>
      <c r="AB47" s="87"/>
      <c r="AC47" s="87"/>
      <c r="AD47" s="88"/>
      <c r="AE47" s="104" t="s">
        <v>147</v>
      </c>
      <c r="AF47" s="105"/>
      <c r="AG47" s="105"/>
      <c r="AH47" s="106"/>
      <c r="AI47" s="86" t="s">
        <v>6</v>
      </c>
      <c r="AJ47" s="87"/>
      <c r="AK47" s="87"/>
      <c r="AL47" s="87"/>
      <c r="AM47" s="88"/>
      <c r="AN47" s="86" t="s">
        <v>5</v>
      </c>
      <c r="AO47" s="87"/>
      <c r="AP47" s="87"/>
      <c r="AQ47" s="87"/>
      <c r="AR47" s="88"/>
      <c r="AS47" s="86" t="s">
        <v>4</v>
      </c>
      <c r="AT47" s="87"/>
      <c r="AU47" s="87"/>
      <c r="AV47" s="87"/>
      <c r="AW47" s="88"/>
      <c r="AX47" s="104" t="s">
        <v>147</v>
      </c>
      <c r="AY47" s="105"/>
      <c r="AZ47" s="105"/>
      <c r="BA47" s="106"/>
      <c r="BB47" s="86" t="s">
        <v>118</v>
      </c>
      <c r="BC47" s="87"/>
      <c r="BD47" s="87"/>
      <c r="BE47" s="87"/>
      <c r="BF47" s="88"/>
      <c r="BG47" s="86" t="s">
        <v>5</v>
      </c>
      <c r="BH47" s="87"/>
      <c r="BI47" s="87"/>
      <c r="BJ47" s="87"/>
      <c r="BK47" s="88"/>
      <c r="BL47" s="86" t="s">
        <v>4</v>
      </c>
      <c r="BM47" s="87"/>
      <c r="BN47" s="87"/>
      <c r="BO47" s="87"/>
      <c r="BP47" s="88"/>
      <c r="BQ47" s="104" t="s">
        <v>147</v>
      </c>
      <c r="BR47" s="105"/>
      <c r="BS47" s="105"/>
      <c r="BT47" s="106"/>
      <c r="BU47" s="86" t="s">
        <v>119</v>
      </c>
      <c r="BV47" s="87"/>
      <c r="BW47" s="87"/>
      <c r="BX47" s="87"/>
      <c r="BY47" s="88"/>
    </row>
    <row r="48" spans="1:77" ht="15" customHeight="1">
      <c r="A48" s="86">
        <v>1</v>
      </c>
      <c r="B48" s="87"/>
      <c r="C48" s="87"/>
      <c r="D48" s="88"/>
      <c r="E48" s="86">
        <v>2</v>
      </c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8"/>
      <c r="U48" s="86">
        <v>3</v>
      </c>
      <c r="V48" s="87"/>
      <c r="W48" s="87"/>
      <c r="X48" s="87"/>
      <c r="Y48" s="88"/>
      <c r="Z48" s="86">
        <v>4</v>
      </c>
      <c r="AA48" s="87"/>
      <c r="AB48" s="87"/>
      <c r="AC48" s="87"/>
      <c r="AD48" s="88"/>
      <c r="AE48" s="86">
        <v>5</v>
      </c>
      <c r="AF48" s="87"/>
      <c r="AG48" s="87"/>
      <c r="AH48" s="88"/>
      <c r="AI48" s="86">
        <v>6</v>
      </c>
      <c r="AJ48" s="87"/>
      <c r="AK48" s="87"/>
      <c r="AL48" s="87"/>
      <c r="AM48" s="88"/>
      <c r="AN48" s="86">
        <v>7</v>
      </c>
      <c r="AO48" s="87"/>
      <c r="AP48" s="87"/>
      <c r="AQ48" s="87"/>
      <c r="AR48" s="88"/>
      <c r="AS48" s="86">
        <v>8</v>
      </c>
      <c r="AT48" s="87"/>
      <c r="AU48" s="87"/>
      <c r="AV48" s="87"/>
      <c r="AW48" s="88"/>
      <c r="AX48" s="86">
        <v>9</v>
      </c>
      <c r="AY48" s="87"/>
      <c r="AZ48" s="87"/>
      <c r="BA48" s="88"/>
      <c r="BB48" s="86">
        <v>10</v>
      </c>
      <c r="BC48" s="87"/>
      <c r="BD48" s="87"/>
      <c r="BE48" s="87"/>
      <c r="BF48" s="88"/>
      <c r="BG48" s="86">
        <v>11</v>
      </c>
      <c r="BH48" s="87"/>
      <c r="BI48" s="87"/>
      <c r="BJ48" s="87"/>
      <c r="BK48" s="88"/>
      <c r="BL48" s="86">
        <v>12</v>
      </c>
      <c r="BM48" s="87"/>
      <c r="BN48" s="87"/>
      <c r="BO48" s="87"/>
      <c r="BP48" s="88"/>
      <c r="BQ48" s="86">
        <v>13</v>
      </c>
      <c r="BR48" s="87"/>
      <c r="BS48" s="87"/>
      <c r="BT48" s="88"/>
      <c r="BU48" s="86">
        <v>14</v>
      </c>
      <c r="BV48" s="87"/>
      <c r="BW48" s="87"/>
      <c r="BX48" s="87"/>
      <c r="BY48" s="88"/>
    </row>
    <row r="49" spans="1:79" s="2" customFormat="1" ht="12.75" customHeight="1" hidden="1">
      <c r="A49" s="80" t="s">
        <v>85</v>
      </c>
      <c r="B49" s="81"/>
      <c r="C49" s="81"/>
      <c r="D49" s="82"/>
      <c r="E49" s="80" t="s">
        <v>78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2"/>
      <c r="U49" s="80" t="s">
        <v>86</v>
      </c>
      <c r="V49" s="81"/>
      <c r="W49" s="81"/>
      <c r="X49" s="81"/>
      <c r="Y49" s="82"/>
      <c r="Z49" s="80" t="s">
        <v>87</v>
      </c>
      <c r="AA49" s="81"/>
      <c r="AB49" s="81"/>
      <c r="AC49" s="81"/>
      <c r="AD49" s="82"/>
      <c r="AE49" s="80" t="s">
        <v>113</v>
      </c>
      <c r="AF49" s="81"/>
      <c r="AG49" s="81"/>
      <c r="AH49" s="82"/>
      <c r="AI49" s="114" t="s">
        <v>217</v>
      </c>
      <c r="AJ49" s="115"/>
      <c r="AK49" s="115"/>
      <c r="AL49" s="115"/>
      <c r="AM49" s="116"/>
      <c r="AN49" s="80" t="s">
        <v>88</v>
      </c>
      <c r="AO49" s="81"/>
      <c r="AP49" s="81"/>
      <c r="AQ49" s="81"/>
      <c r="AR49" s="82"/>
      <c r="AS49" s="80" t="s">
        <v>89</v>
      </c>
      <c r="AT49" s="81"/>
      <c r="AU49" s="81"/>
      <c r="AV49" s="81"/>
      <c r="AW49" s="82"/>
      <c r="AX49" s="80" t="s">
        <v>114</v>
      </c>
      <c r="AY49" s="81"/>
      <c r="AZ49" s="81"/>
      <c r="BA49" s="82"/>
      <c r="BB49" s="114" t="s">
        <v>217</v>
      </c>
      <c r="BC49" s="115"/>
      <c r="BD49" s="115"/>
      <c r="BE49" s="115"/>
      <c r="BF49" s="116"/>
      <c r="BG49" s="80" t="s">
        <v>79</v>
      </c>
      <c r="BH49" s="81"/>
      <c r="BI49" s="81"/>
      <c r="BJ49" s="81"/>
      <c r="BK49" s="82"/>
      <c r="BL49" s="80" t="s">
        <v>80</v>
      </c>
      <c r="BM49" s="81"/>
      <c r="BN49" s="81"/>
      <c r="BO49" s="81"/>
      <c r="BP49" s="82"/>
      <c r="BQ49" s="80" t="s">
        <v>115</v>
      </c>
      <c r="BR49" s="81"/>
      <c r="BS49" s="81"/>
      <c r="BT49" s="82"/>
      <c r="BU49" s="114" t="s">
        <v>217</v>
      </c>
      <c r="BV49" s="115"/>
      <c r="BW49" s="115"/>
      <c r="BX49" s="115"/>
      <c r="BY49" s="116"/>
      <c r="CA49" t="s">
        <v>33</v>
      </c>
    </row>
    <row r="50" spans="1:79" s="44" customFormat="1" ht="12.75" customHeight="1">
      <c r="A50" s="117">
        <v>2210</v>
      </c>
      <c r="B50" s="118"/>
      <c r="C50" s="118"/>
      <c r="D50" s="119"/>
      <c r="E50" s="91" t="s">
        <v>263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  <c r="U50" s="121">
        <v>408830.88</v>
      </c>
      <c r="V50" s="122"/>
      <c r="W50" s="122"/>
      <c r="X50" s="122"/>
      <c r="Y50" s="123"/>
      <c r="Z50" s="121">
        <v>0</v>
      </c>
      <c r="AA50" s="122"/>
      <c r="AB50" s="122"/>
      <c r="AC50" s="122"/>
      <c r="AD50" s="123"/>
      <c r="AE50" s="121">
        <v>0</v>
      </c>
      <c r="AF50" s="122"/>
      <c r="AG50" s="122"/>
      <c r="AH50" s="123"/>
      <c r="AI50" s="121">
        <f aca="true" t="shared" si="0" ref="AI50:AI56">IF(ISNUMBER(U50),U50,0)+IF(ISNUMBER(Z50),Z50,0)</f>
        <v>408830.88</v>
      </c>
      <c r="AJ50" s="122"/>
      <c r="AK50" s="122"/>
      <c r="AL50" s="122"/>
      <c r="AM50" s="123"/>
      <c r="AN50" s="121">
        <v>567052</v>
      </c>
      <c r="AO50" s="122"/>
      <c r="AP50" s="122"/>
      <c r="AQ50" s="122"/>
      <c r="AR50" s="123"/>
      <c r="AS50" s="121">
        <v>0</v>
      </c>
      <c r="AT50" s="122"/>
      <c r="AU50" s="122"/>
      <c r="AV50" s="122"/>
      <c r="AW50" s="123"/>
      <c r="AX50" s="121">
        <v>0</v>
      </c>
      <c r="AY50" s="122"/>
      <c r="AZ50" s="122"/>
      <c r="BA50" s="123"/>
      <c r="BB50" s="121">
        <f aca="true" t="shared" si="1" ref="BB50:BB56">IF(ISNUMBER(AN50),AN50,0)+IF(ISNUMBER(AS50),AS50,0)</f>
        <v>567052</v>
      </c>
      <c r="BC50" s="122"/>
      <c r="BD50" s="122"/>
      <c r="BE50" s="122"/>
      <c r="BF50" s="123"/>
      <c r="BG50" s="121">
        <v>833427</v>
      </c>
      <c r="BH50" s="122"/>
      <c r="BI50" s="122"/>
      <c r="BJ50" s="122"/>
      <c r="BK50" s="123"/>
      <c r="BL50" s="121">
        <v>0</v>
      </c>
      <c r="BM50" s="122"/>
      <c r="BN50" s="122"/>
      <c r="BO50" s="122"/>
      <c r="BP50" s="123"/>
      <c r="BQ50" s="121">
        <v>0</v>
      </c>
      <c r="BR50" s="122"/>
      <c r="BS50" s="122"/>
      <c r="BT50" s="123"/>
      <c r="BU50" s="121">
        <f aca="true" t="shared" si="2" ref="BU50:BU56">IF(ISNUMBER(BG50),BG50,0)+IF(ISNUMBER(BL50),BL50,0)</f>
        <v>833427</v>
      </c>
      <c r="BV50" s="122"/>
      <c r="BW50" s="122"/>
      <c r="BX50" s="122"/>
      <c r="BY50" s="123"/>
      <c r="CA50" s="44" t="s">
        <v>34</v>
      </c>
    </row>
    <row r="51" spans="1:77" s="44" customFormat="1" ht="12.75" customHeight="1">
      <c r="A51" s="117">
        <v>2240</v>
      </c>
      <c r="B51" s="118"/>
      <c r="C51" s="118"/>
      <c r="D51" s="119"/>
      <c r="E51" s="91" t="s">
        <v>264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3"/>
      <c r="U51" s="121">
        <v>16944.94</v>
      </c>
      <c r="V51" s="122"/>
      <c r="W51" s="122"/>
      <c r="X51" s="122"/>
      <c r="Y51" s="123"/>
      <c r="Z51" s="121">
        <v>0</v>
      </c>
      <c r="AA51" s="122"/>
      <c r="AB51" s="122"/>
      <c r="AC51" s="122"/>
      <c r="AD51" s="123"/>
      <c r="AE51" s="121">
        <v>0</v>
      </c>
      <c r="AF51" s="122"/>
      <c r="AG51" s="122"/>
      <c r="AH51" s="123"/>
      <c r="AI51" s="121">
        <f t="shared" si="0"/>
        <v>16944.94</v>
      </c>
      <c r="AJ51" s="122"/>
      <c r="AK51" s="122"/>
      <c r="AL51" s="122"/>
      <c r="AM51" s="123"/>
      <c r="AN51" s="121">
        <v>110147</v>
      </c>
      <c r="AO51" s="122"/>
      <c r="AP51" s="122"/>
      <c r="AQ51" s="122"/>
      <c r="AR51" s="123"/>
      <c r="AS51" s="121">
        <v>0</v>
      </c>
      <c r="AT51" s="122"/>
      <c r="AU51" s="122"/>
      <c r="AV51" s="122"/>
      <c r="AW51" s="123"/>
      <c r="AX51" s="121">
        <v>0</v>
      </c>
      <c r="AY51" s="122"/>
      <c r="AZ51" s="122"/>
      <c r="BA51" s="123"/>
      <c r="BB51" s="121">
        <f t="shared" si="1"/>
        <v>110147</v>
      </c>
      <c r="BC51" s="122"/>
      <c r="BD51" s="122"/>
      <c r="BE51" s="122"/>
      <c r="BF51" s="123"/>
      <c r="BG51" s="121">
        <v>238970</v>
      </c>
      <c r="BH51" s="122"/>
      <c r="BI51" s="122"/>
      <c r="BJ51" s="122"/>
      <c r="BK51" s="123"/>
      <c r="BL51" s="121">
        <v>0</v>
      </c>
      <c r="BM51" s="122"/>
      <c r="BN51" s="122"/>
      <c r="BO51" s="122"/>
      <c r="BP51" s="123"/>
      <c r="BQ51" s="121">
        <v>0</v>
      </c>
      <c r="BR51" s="122"/>
      <c r="BS51" s="122"/>
      <c r="BT51" s="123"/>
      <c r="BU51" s="121">
        <f t="shared" si="2"/>
        <v>238970</v>
      </c>
      <c r="BV51" s="122"/>
      <c r="BW51" s="122"/>
      <c r="BX51" s="122"/>
      <c r="BY51" s="123"/>
    </row>
    <row r="52" spans="1:77" s="44" customFormat="1" ht="38.25" customHeight="1">
      <c r="A52" s="117">
        <v>2282</v>
      </c>
      <c r="B52" s="118"/>
      <c r="C52" s="118"/>
      <c r="D52" s="119"/>
      <c r="E52" s="91" t="s">
        <v>270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/>
      <c r="U52" s="121">
        <v>0</v>
      </c>
      <c r="V52" s="122"/>
      <c r="W52" s="122"/>
      <c r="X52" s="122"/>
      <c r="Y52" s="123"/>
      <c r="Z52" s="121">
        <v>0</v>
      </c>
      <c r="AA52" s="122"/>
      <c r="AB52" s="122"/>
      <c r="AC52" s="122"/>
      <c r="AD52" s="123"/>
      <c r="AE52" s="121">
        <v>0</v>
      </c>
      <c r="AF52" s="122"/>
      <c r="AG52" s="122"/>
      <c r="AH52" s="123"/>
      <c r="AI52" s="121">
        <f t="shared" si="0"/>
        <v>0</v>
      </c>
      <c r="AJ52" s="122"/>
      <c r="AK52" s="122"/>
      <c r="AL52" s="122"/>
      <c r="AM52" s="123"/>
      <c r="AN52" s="121">
        <v>0</v>
      </c>
      <c r="AO52" s="122"/>
      <c r="AP52" s="122"/>
      <c r="AQ52" s="122"/>
      <c r="AR52" s="123"/>
      <c r="AS52" s="121">
        <v>0</v>
      </c>
      <c r="AT52" s="122"/>
      <c r="AU52" s="122"/>
      <c r="AV52" s="122"/>
      <c r="AW52" s="123"/>
      <c r="AX52" s="121">
        <v>0</v>
      </c>
      <c r="AY52" s="122"/>
      <c r="AZ52" s="122"/>
      <c r="BA52" s="123"/>
      <c r="BB52" s="121">
        <f t="shared" si="1"/>
        <v>0</v>
      </c>
      <c r="BC52" s="122"/>
      <c r="BD52" s="122"/>
      <c r="BE52" s="122"/>
      <c r="BF52" s="123"/>
      <c r="BG52" s="121">
        <v>210000</v>
      </c>
      <c r="BH52" s="122"/>
      <c r="BI52" s="122"/>
      <c r="BJ52" s="122"/>
      <c r="BK52" s="123"/>
      <c r="BL52" s="121">
        <v>0</v>
      </c>
      <c r="BM52" s="122"/>
      <c r="BN52" s="122"/>
      <c r="BO52" s="122"/>
      <c r="BP52" s="123"/>
      <c r="BQ52" s="121">
        <v>0</v>
      </c>
      <c r="BR52" s="122"/>
      <c r="BS52" s="122"/>
      <c r="BT52" s="123"/>
      <c r="BU52" s="121">
        <f t="shared" si="2"/>
        <v>210000</v>
      </c>
      <c r="BV52" s="122"/>
      <c r="BW52" s="122"/>
      <c r="BX52" s="122"/>
      <c r="BY52" s="123"/>
    </row>
    <row r="53" spans="1:77" s="44" customFormat="1" ht="25.5" customHeight="1">
      <c r="A53" s="117">
        <v>2620</v>
      </c>
      <c r="B53" s="118"/>
      <c r="C53" s="118"/>
      <c r="D53" s="119"/>
      <c r="E53" s="91" t="s">
        <v>359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3"/>
      <c r="U53" s="121">
        <v>0</v>
      </c>
      <c r="V53" s="122"/>
      <c r="W53" s="122"/>
      <c r="X53" s="122"/>
      <c r="Y53" s="123"/>
      <c r="Z53" s="121">
        <v>0</v>
      </c>
      <c r="AA53" s="122"/>
      <c r="AB53" s="122"/>
      <c r="AC53" s="122"/>
      <c r="AD53" s="123"/>
      <c r="AE53" s="121">
        <v>0</v>
      </c>
      <c r="AF53" s="122"/>
      <c r="AG53" s="122"/>
      <c r="AH53" s="123"/>
      <c r="AI53" s="121">
        <f t="shared" si="0"/>
        <v>0</v>
      </c>
      <c r="AJ53" s="122"/>
      <c r="AK53" s="122"/>
      <c r="AL53" s="122"/>
      <c r="AM53" s="123"/>
      <c r="AN53" s="121">
        <v>0</v>
      </c>
      <c r="AO53" s="122"/>
      <c r="AP53" s="122"/>
      <c r="AQ53" s="122"/>
      <c r="AR53" s="123"/>
      <c r="AS53" s="121">
        <v>0</v>
      </c>
      <c r="AT53" s="122"/>
      <c r="AU53" s="122"/>
      <c r="AV53" s="122"/>
      <c r="AW53" s="123"/>
      <c r="AX53" s="121">
        <v>0</v>
      </c>
      <c r="AY53" s="122"/>
      <c r="AZ53" s="122"/>
      <c r="BA53" s="123"/>
      <c r="BB53" s="121">
        <f t="shared" si="1"/>
        <v>0</v>
      </c>
      <c r="BC53" s="122"/>
      <c r="BD53" s="122"/>
      <c r="BE53" s="122"/>
      <c r="BF53" s="123"/>
      <c r="BG53" s="121">
        <v>500000</v>
      </c>
      <c r="BH53" s="122"/>
      <c r="BI53" s="122"/>
      <c r="BJ53" s="122"/>
      <c r="BK53" s="123"/>
      <c r="BL53" s="121">
        <v>0</v>
      </c>
      <c r="BM53" s="122"/>
      <c r="BN53" s="122"/>
      <c r="BO53" s="122"/>
      <c r="BP53" s="123"/>
      <c r="BQ53" s="121">
        <v>0</v>
      </c>
      <c r="BR53" s="122"/>
      <c r="BS53" s="122"/>
      <c r="BT53" s="123"/>
      <c r="BU53" s="121">
        <f t="shared" si="2"/>
        <v>500000</v>
      </c>
      <c r="BV53" s="122"/>
      <c r="BW53" s="122"/>
      <c r="BX53" s="122"/>
      <c r="BY53" s="123"/>
    </row>
    <row r="54" spans="1:77" s="44" customFormat="1" ht="12.75" customHeight="1">
      <c r="A54" s="117">
        <v>2730</v>
      </c>
      <c r="B54" s="118"/>
      <c r="C54" s="118"/>
      <c r="D54" s="119"/>
      <c r="E54" s="91" t="s">
        <v>360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121">
        <v>152405.2</v>
      </c>
      <c r="V54" s="122"/>
      <c r="W54" s="122"/>
      <c r="X54" s="122"/>
      <c r="Y54" s="123"/>
      <c r="Z54" s="121">
        <v>0</v>
      </c>
      <c r="AA54" s="122"/>
      <c r="AB54" s="122"/>
      <c r="AC54" s="122"/>
      <c r="AD54" s="123"/>
      <c r="AE54" s="121">
        <v>0</v>
      </c>
      <c r="AF54" s="122"/>
      <c r="AG54" s="122"/>
      <c r="AH54" s="123"/>
      <c r="AI54" s="121">
        <f t="shared" si="0"/>
        <v>152405.2</v>
      </c>
      <c r="AJ54" s="122"/>
      <c r="AK54" s="122"/>
      <c r="AL54" s="122"/>
      <c r="AM54" s="123"/>
      <c r="AN54" s="121">
        <v>239848</v>
      </c>
      <c r="AO54" s="122"/>
      <c r="AP54" s="122"/>
      <c r="AQ54" s="122"/>
      <c r="AR54" s="123"/>
      <c r="AS54" s="121">
        <v>0</v>
      </c>
      <c r="AT54" s="122"/>
      <c r="AU54" s="122"/>
      <c r="AV54" s="122"/>
      <c r="AW54" s="123"/>
      <c r="AX54" s="121">
        <v>0</v>
      </c>
      <c r="AY54" s="122"/>
      <c r="AZ54" s="122"/>
      <c r="BA54" s="123"/>
      <c r="BB54" s="121">
        <f t="shared" si="1"/>
        <v>239848</v>
      </c>
      <c r="BC54" s="122"/>
      <c r="BD54" s="122"/>
      <c r="BE54" s="122"/>
      <c r="BF54" s="123"/>
      <c r="BG54" s="121">
        <v>427603</v>
      </c>
      <c r="BH54" s="122"/>
      <c r="BI54" s="122"/>
      <c r="BJ54" s="122"/>
      <c r="BK54" s="123"/>
      <c r="BL54" s="121">
        <v>0</v>
      </c>
      <c r="BM54" s="122"/>
      <c r="BN54" s="122"/>
      <c r="BO54" s="122"/>
      <c r="BP54" s="123"/>
      <c r="BQ54" s="121">
        <v>0</v>
      </c>
      <c r="BR54" s="122"/>
      <c r="BS54" s="122"/>
      <c r="BT54" s="123"/>
      <c r="BU54" s="121">
        <f t="shared" si="2"/>
        <v>427603</v>
      </c>
      <c r="BV54" s="122"/>
      <c r="BW54" s="122"/>
      <c r="BX54" s="122"/>
      <c r="BY54" s="123"/>
    </row>
    <row r="55" spans="1:77" s="44" customFormat="1" ht="12.75" customHeight="1">
      <c r="A55" s="117">
        <v>2800</v>
      </c>
      <c r="B55" s="118"/>
      <c r="C55" s="118"/>
      <c r="D55" s="119"/>
      <c r="E55" s="91" t="s">
        <v>271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121">
        <v>84061.89</v>
      </c>
      <c r="V55" s="122"/>
      <c r="W55" s="122"/>
      <c r="X55" s="122"/>
      <c r="Y55" s="123"/>
      <c r="Z55" s="121">
        <v>0</v>
      </c>
      <c r="AA55" s="122"/>
      <c r="AB55" s="122"/>
      <c r="AC55" s="122"/>
      <c r="AD55" s="123"/>
      <c r="AE55" s="121">
        <v>0</v>
      </c>
      <c r="AF55" s="122"/>
      <c r="AG55" s="122"/>
      <c r="AH55" s="123"/>
      <c r="AI55" s="121">
        <f t="shared" si="0"/>
        <v>84061.89</v>
      </c>
      <c r="AJ55" s="122"/>
      <c r="AK55" s="122"/>
      <c r="AL55" s="122"/>
      <c r="AM55" s="123"/>
      <c r="AN55" s="121">
        <v>82953</v>
      </c>
      <c r="AO55" s="122"/>
      <c r="AP55" s="122"/>
      <c r="AQ55" s="122"/>
      <c r="AR55" s="123"/>
      <c r="AS55" s="121">
        <v>0</v>
      </c>
      <c r="AT55" s="122"/>
      <c r="AU55" s="122"/>
      <c r="AV55" s="122"/>
      <c r="AW55" s="123"/>
      <c r="AX55" s="121">
        <v>0</v>
      </c>
      <c r="AY55" s="122"/>
      <c r="AZ55" s="122"/>
      <c r="BA55" s="123"/>
      <c r="BB55" s="121">
        <f t="shared" si="1"/>
        <v>82953</v>
      </c>
      <c r="BC55" s="122"/>
      <c r="BD55" s="122"/>
      <c r="BE55" s="122"/>
      <c r="BF55" s="123"/>
      <c r="BG55" s="121">
        <v>90000</v>
      </c>
      <c r="BH55" s="122"/>
      <c r="BI55" s="122"/>
      <c r="BJ55" s="122"/>
      <c r="BK55" s="123"/>
      <c r="BL55" s="121">
        <v>0</v>
      </c>
      <c r="BM55" s="122"/>
      <c r="BN55" s="122"/>
      <c r="BO55" s="122"/>
      <c r="BP55" s="123"/>
      <c r="BQ55" s="121">
        <v>0</v>
      </c>
      <c r="BR55" s="122"/>
      <c r="BS55" s="122"/>
      <c r="BT55" s="123"/>
      <c r="BU55" s="121">
        <f t="shared" si="2"/>
        <v>90000</v>
      </c>
      <c r="BV55" s="122"/>
      <c r="BW55" s="122"/>
      <c r="BX55" s="122"/>
      <c r="BY55" s="123"/>
    </row>
    <row r="56" spans="1:77" s="9" customFormat="1" ht="12.75" customHeight="1">
      <c r="A56" s="138"/>
      <c r="B56" s="139"/>
      <c r="C56" s="139"/>
      <c r="D56" s="140"/>
      <c r="E56" s="78" t="s">
        <v>179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1"/>
      <c r="U56" s="135">
        <v>662242.91</v>
      </c>
      <c r="V56" s="136"/>
      <c r="W56" s="136"/>
      <c r="X56" s="136"/>
      <c r="Y56" s="137"/>
      <c r="Z56" s="135">
        <v>0</v>
      </c>
      <c r="AA56" s="136"/>
      <c r="AB56" s="136"/>
      <c r="AC56" s="136"/>
      <c r="AD56" s="137"/>
      <c r="AE56" s="135">
        <v>0</v>
      </c>
      <c r="AF56" s="136"/>
      <c r="AG56" s="136"/>
      <c r="AH56" s="137"/>
      <c r="AI56" s="135">
        <f t="shared" si="0"/>
        <v>662242.91</v>
      </c>
      <c r="AJ56" s="136"/>
      <c r="AK56" s="136"/>
      <c r="AL56" s="136"/>
      <c r="AM56" s="137"/>
      <c r="AN56" s="135">
        <v>1000000</v>
      </c>
      <c r="AO56" s="136"/>
      <c r="AP56" s="136"/>
      <c r="AQ56" s="136"/>
      <c r="AR56" s="137"/>
      <c r="AS56" s="135">
        <v>0</v>
      </c>
      <c r="AT56" s="136"/>
      <c r="AU56" s="136"/>
      <c r="AV56" s="136"/>
      <c r="AW56" s="137"/>
      <c r="AX56" s="135">
        <v>0</v>
      </c>
      <c r="AY56" s="136"/>
      <c r="AZ56" s="136"/>
      <c r="BA56" s="137"/>
      <c r="BB56" s="135">
        <f t="shared" si="1"/>
        <v>1000000</v>
      </c>
      <c r="BC56" s="136"/>
      <c r="BD56" s="136"/>
      <c r="BE56" s="136"/>
      <c r="BF56" s="137"/>
      <c r="BG56" s="135">
        <v>2300000</v>
      </c>
      <c r="BH56" s="136"/>
      <c r="BI56" s="136"/>
      <c r="BJ56" s="136"/>
      <c r="BK56" s="137"/>
      <c r="BL56" s="135">
        <v>0</v>
      </c>
      <c r="BM56" s="136"/>
      <c r="BN56" s="136"/>
      <c r="BO56" s="136"/>
      <c r="BP56" s="137"/>
      <c r="BQ56" s="135">
        <v>0</v>
      </c>
      <c r="BR56" s="136"/>
      <c r="BS56" s="136"/>
      <c r="BT56" s="137"/>
      <c r="BU56" s="135">
        <f t="shared" si="2"/>
        <v>2300000</v>
      </c>
      <c r="BV56" s="136"/>
      <c r="BW56" s="136"/>
      <c r="BX56" s="136"/>
      <c r="BY56" s="137"/>
    </row>
    <row r="58" spans="1:64" ht="14.25" customHeight="1">
      <c r="A58" s="99" t="s">
        <v>333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</row>
    <row r="59" spans="1:77" ht="15" customHeight="1">
      <c r="A59" s="127" t="s">
        <v>248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</row>
    <row r="60" spans="1:77" ht="22.5" customHeight="1">
      <c r="A60" s="128" t="s">
        <v>150</v>
      </c>
      <c r="B60" s="129"/>
      <c r="C60" s="129"/>
      <c r="D60" s="129"/>
      <c r="E60" s="130"/>
      <c r="F60" s="73" t="s">
        <v>20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86" t="s">
        <v>249</v>
      </c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8"/>
      <c r="AN60" s="86" t="s">
        <v>250</v>
      </c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8"/>
      <c r="BG60" s="86" t="s">
        <v>251</v>
      </c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8"/>
    </row>
    <row r="61" spans="1:77" ht="51.75" customHeight="1">
      <c r="A61" s="131"/>
      <c r="B61" s="132"/>
      <c r="C61" s="132"/>
      <c r="D61" s="132"/>
      <c r="E61" s="13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86" t="s">
        <v>5</v>
      </c>
      <c r="V61" s="87"/>
      <c r="W61" s="87"/>
      <c r="X61" s="87"/>
      <c r="Y61" s="88"/>
      <c r="Z61" s="86" t="s">
        <v>4</v>
      </c>
      <c r="AA61" s="87"/>
      <c r="AB61" s="87"/>
      <c r="AC61" s="87"/>
      <c r="AD61" s="88"/>
      <c r="AE61" s="104" t="s">
        <v>147</v>
      </c>
      <c r="AF61" s="105"/>
      <c r="AG61" s="105"/>
      <c r="AH61" s="106"/>
      <c r="AI61" s="86" t="s">
        <v>6</v>
      </c>
      <c r="AJ61" s="87"/>
      <c r="AK61" s="87"/>
      <c r="AL61" s="87"/>
      <c r="AM61" s="88"/>
      <c r="AN61" s="86" t="s">
        <v>5</v>
      </c>
      <c r="AO61" s="87"/>
      <c r="AP61" s="87"/>
      <c r="AQ61" s="87"/>
      <c r="AR61" s="88"/>
      <c r="AS61" s="86" t="s">
        <v>4</v>
      </c>
      <c r="AT61" s="87"/>
      <c r="AU61" s="87"/>
      <c r="AV61" s="87"/>
      <c r="AW61" s="88"/>
      <c r="AX61" s="104" t="s">
        <v>147</v>
      </c>
      <c r="AY61" s="105"/>
      <c r="AZ61" s="105"/>
      <c r="BA61" s="106"/>
      <c r="BB61" s="86" t="s">
        <v>118</v>
      </c>
      <c r="BC61" s="87"/>
      <c r="BD61" s="87"/>
      <c r="BE61" s="87"/>
      <c r="BF61" s="88"/>
      <c r="BG61" s="86" t="s">
        <v>5</v>
      </c>
      <c r="BH61" s="87"/>
      <c r="BI61" s="87"/>
      <c r="BJ61" s="87"/>
      <c r="BK61" s="88"/>
      <c r="BL61" s="86" t="s">
        <v>4</v>
      </c>
      <c r="BM61" s="87"/>
      <c r="BN61" s="87"/>
      <c r="BO61" s="87"/>
      <c r="BP61" s="88"/>
      <c r="BQ61" s="104" t="s">
        <v>147</v>
      </c>
      <c r="BR61" s="105"/>
      <c r="BS61" s="105"/>
      <c r="BT61" s="106"/>
      <c r="BU61" s="73" t="s">
        <v>119</v>
      </c>
      <c r="BV61" s="73"/>
      <c r="BW61" s="73"/>
      <c r="BX61" s="73"/>
      <c r="BY61" s="73"/>
    </row>
    <row r="62" spans="1:77" ht="15" customHeight="1">
      <c r="A62" s="86">
        <v>1</v>
      </c>
      <c r="B62" s="87"/>
      <c r="C62" s="87"/>
      <c r="D62" s="87"/>
      <c r="E62" s="88"/>
      <c r="F62" s="86">
        <v>2</v>
      </c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8"/>
      <c r="U62" s="86">
        <v>3</v>
      </c>
      <c r="V62" s="87"/>
      <c r="W62" s="87"/>
      <c r="X62" s="87"/>
      <c r="Y62" s="88"/>
      <c r="Z62" s="86">
        <v>4</v>
      </c>
      <c r="AA62" s="87"/>
      <c r="AB62" s="87"/>
      <c r="AC62" s="87"/>
      <c r="AD62" s="88"/>
      <c r="AE62" s="86">
        <v>5</v>
      </c>
      <c r="AF62" s="87"/>
      <c r="AG62" s="87"/>
      <c r="AH62" s="88"/>
      <c r="AI62" s="86">
        <v>6</v>
      </c>
      <c r="AJ62" s="87"/>
      <c r="AK62" s="87"/>
      <c r="AL62" s="87"/>
      <c r="AM62" s="88"/>
      <c r="AN62" s="86">
        <v>7</v>
      </c>
      <c r="AO62" s="87"/>
      <c r="AP62" s="87"/>
      <c r="AQ62" s="87"/>
      <c r="AR62" s="88"/>
      <c r="AS62" s="86">
        <v>8</v>
      </c>
      <c r="AT62" s="87"/>
      <c r="AU62" s="87"/>
      <c r="AV62" s="87"/>
      <c r="AW62" s="88"/>
      <c r="AX62" s="86">
        <v>9</v>
      </c>
      <c r="AY62" s="87"/>
      <c r="AZ62" s="87"/>
      <c r="BA62" s="88"/>
      <c r="BB62" s="86">
        <v>10</v>
      </c>
      <c r="BC62" s="87"/>
      <c r="BD62" s="87"/>
      <c r="BE62" s="87"/>
      <c r="BF62" s="88"/>
      <c r="BG62" s="86">
        <v>11</v>
      </c>
      <c r="BH62" s="87"/>
      <c r="BI62" s="87"/>
      <c r="BJ62" s="87"/>
      <c r="BK62" s="88"/>
      <c r="BL62" s="86">
        <v>12</v>
      </c>
      <c r="BM62" s="87"/>
      <c r="BN62" s="87"/>
      <c r="BO62" s="87"/>
      <c r="BP62" s="88"/>
      <c r="BQ62" s="86">
        <v>13</v>
      </c>
      <c r="BR62" s="87"/>
      <c r="BS62" s="87"/>
      <c r="BT62" s="88"/>
      <c r="BU62" s="73">
        <v>14</v>
      </c>
      <c r="BV62" s="73"/>
      <c r="BW62" s="73"/>
      <c r="BX62" s="73"/>
      <c r="BY62" s="73"/>
    </row>
    <row r="63" spans="1:79" s="2" customFormat="1" ht="13.5" customHeight="1" hidden="1">
      <c r="A63" s="80" t="s">
        <v>85</v>
      </c>
      <c r="B63" s="81"/>
      <c r="C63" s="81"/>
      <c r="D63" s="81"/>
      <c r="E63" s="82"/>
      <c r="F63" s="80" t="s">
        <v>78</v>
      </c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2"/>
      <c r="U63" s="80" t="s">
        <v>86</v>
      </c>
      <c r="V63" s="81"/>
      <c r="W63" s="81"/>
      <c r="X63" s="81"/>
      <c r="Y63" s="82"/>
      <c r="Z63" s="80" t="s">
        <v>87</v>
      </c>
      <c r="AA63" s="81"/>
      <c r="AB63" s="81"/>
      <c r="AC63" s="81"/>
      <c r="AD63" s="82"/>
      <c r="AE63" s="80" t="s">
        <v>113</v>
      </c>
      <c r="AF63" s="81"/>
      <c r="AG63" s="81"/>
      <c r="AH63" s="82"/>
      <c r="AI63" s="114" t="s">
        <v>217</v>
      </c>
      <c r="AJ63" s="115"/>
      <c r="AK63" s="115"/>
      <c r="AL63" s="115"/>
      <c r="AM63" s="116"/>
      <c r="AN63" s="80" t="s">
        <v>88</v>
      </c>
      <c r="AO63" s="81"/>
      <c r="AP63" s="81"/>
      <c r="AQ63" s="81"/>
      <c r="AR63" s="82"/>
      <c r="AS63" s="80" t="s">
        <v>89</v>
      </c>
      <c r="AT63" s="81"/>
      <c r="AU63" s="81"/>
      <c r="AV63" s="81"/>
      <c r="AW63" s="82"/>
      <c r="AX63" s="80" t="s">
        <v>114</v>
      </c>
      <c r="AY63" s="81"/>
      <c r="AZ63" s="81"/>
      <c r="BA63" s="82"/>
      <c r="BB63" s="114" t="s">
        <v>217</v>
      </c>
      <c r="BC63" s="115"/>
      <c r="BD63" s="115"/>
      <c r="BE63" s="115"/>
      <c r="BF63" s="116"/>
      <c r="BG63" s="80" t="s">
        <v>79</v>
      </c>
      <c r="BH63" s="81"/>
      <c r="BI63" s="81"/>
      <c r="BJ63" s="81"/>
      <c r="BK63" s="82"/>
      <c r="BL63" s="80" t="s">
        <v>80</v>
      </c>
      <c r="BM63" s="81"/>
      <c r="BN63" s="81"/>
      <c r="BO63" s="81"/>
      <c r="BP63" s="82"/>
      <c r="BQ63" s="80" t="s">
        <v>115</v>
      </c>
      <c r="BR63" s="81"/>
      <c r="BS63" s="81"/>
      <c r="BT63" s="82"/>
      <c r="BU63" s="134" t="s">
        <v>217</v>
      </c>
      <c r="BV63" s="134"/>
      <c r="BW63" s="134"/>
      <c r="BX63" s="134"/>
      <c r="BY63" s="134"/>
      <c r="CA63" t="s">
        <v>35</v>
      </c>
    </row>
    <row r="64" spans="1:79" s="9" customFormat="1" ht="12.75" customHeight="1">
      <c r="A64" s="138"/>
      <c r="B64" s="139"/>
      <c r="C64" s="139"/>
      <c r="D64" s="139"/>
      <c r="E64" s="140"/>
      <c r="F64" s="138" t="s">
        <v>179</v>
      </c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40"/>
      <c r="U64" s="135"/>
      <c r="V64" s="136"/>
      <c r="W64" s="136"/>
      <c r="X64" s="136"/>
      <c r="Y64" s="137"/>
      <c r="Z64" s="135"/>
      <c r="AA64" s="136"/>
      <c r="AB64" s="136"/>
      <c r="AC64" s="136"/>
      <c r="AD64" s="137"/>
      <c r="AE64" s="135"/>
      <c r="AF64" s="136"/>
      <c r="AG64" s="136"/>
      <c r="AH64" s="137"/>
      <c r="AI64" s="135">
        <f>IF(ISNUMBER(U64),U64,0)+IF(ISNUMBER(Z64),Z64,0)</f>
        <v>0</v>
      </c>
      <c r="AJ64" s="136"/>
      <c r="AK64" s="136"/>
      <c r="AL64" s="136"/>
      <c r="AM64" s="137"/>
      <c r="AN64" s="135"/>
      <c r="AO64" s="136"/>
      <c r="AP64" s="136"/>
      <c r="AQ64" s="136"/>
      <c r="AR64" s="137"/>
      <c r="AS64" s="135"/>
      <c r="AT64" s="136"/>
      <c r="AU64" s="136"/>
      <c r="AV64" s="136"/>
      <c r="AW64" s="137"/>
      <c r="AX64" s="135"/>
      <c r="AY64" s="136"/>
      <c r="AZ64" s="136"/>
      <c r="BA64" s="137"/>
      <c r="BB64" s="135">
        <f>IF(ISNUMBER(AN64),AN64,0)+IF(ISNUMBER(AS64),AS64,0)</f>
        <v>0</v>
      </c>
      <c r="BC64" s="136"/>
      <c r="BD64" s="136"/>
      <c r="BE64" s="136"/>
      <c r="BF64" s="137"/>
      <c r="BG64" s="135"/>
      <c r="BH64" s="136"/>
      <c r="BI64" s="136"/>
      <c r="BJ64" s="136"/>
      <c r="BK64" s="137"/>
      <c r="BL64" s="135"/>
      <c r="BM64" s="136"/>
      <c r="BN64" s="136"/>
      <c r="BO64" s="136"/>
      <c r="BP64" s="137"/>
      <c r="BQ64" s="135"/>
      <c r="BR64" s="136"/>
      <c r="BS64" s="136"/>
      <c r="BT64" s="137"/>
      <c r="BU64" s="135">
        <f>IF(ISNUMBER(BG64),BG64,0)+IF(ISNUMBER(BL64),BL64,0)</f>
        <v>0</v>
      </c>
      <c r="BV64" s="136"/>
      <c r="BW64" s="136"/>
      <c r="BX64" s="136"/>
      <c r="BY64" s="137"/>
      <c r="CA64" s="9" t="s">
        <v>36</v>
      </c>
    </row>
    <row r="66" spans="1:64" ht="14.25" customHeight="1">
      <c r="A66" s="99" t="s">
        <v>346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</row>
    <row r="67" spans="1:63" ht="15" customHeight="1">
      <c r="A67" s="127" t="s">
        <v>248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</row>
    <row r="68" spans="1:63" ht="22.5" customHeight="1">
      <c r="A68" s="128" t="s">
        <v>149</v>
      </c>
      <c r="B68" s="129"/>
      <c r="C68" s="129"/>
      <c r="D68" s="130"/>
      <c r="E68" s="108" t="s">
        <v>20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10"/>
      <c r="X68" s="86" t="s">
        <v>252</v>
      </c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8"/>
      <c r="AR68" s="73" t="s">
        <v>254</v>
      </c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</row>
    <row r="69" spans="1:63" ht="48.75" customHeight="1">
      <c r="A69" s="131"/>
      <c r="B69" s="132"/>
      <c r="C69" s="132"/>
      <c r="D69" s="133"/>
      <c r="E69" s="111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3"/>
      <c r="X69" s="108" t="s">
        <v>5</v>
      </c>
      <c r="Y69" s="109"/>
      <c r="Z69" s="109"/>
      <c r="AA69" s="109"/>
      <c r="AB69" s="110"/>
      <c r="AC69" s="108" t="s">
        <v>4</v>
      </c>
      <c r="AD69" s="109"/>
      <c r="AE69" s="109"/>
      <c r="AF69" s="109"/>
      <c r="AG69" s="110"/>
      <c r="AH69" s="104" t="s">
        <v>147</v>
      </c>
      <c r="AI69" s="105"/>
      <c r="AJ69" s="105"/>
      <c r="AK69" s="105"/>
      <c r="AL69" s="106"/>
      <c r="AM69" s="86" t="s">
        <v>6</v>
      </c>
      <c r="AN69" s="87"/>
      <c r="AO69" s="87"/>
      <c r="AP69" s="87"/>
      <c r="AQ69" s="88"/>
      <c r="AR69" s="86" t="s">
        <v>5</v>
      </c>
      <c r="AS69" s="87"/>
      <c r="AT69" s="87"/>
      <c r="AU69" s="87"/>
      <c r="AV69" s="88"/>
      <c r="AW69" s="86" t="s">
        <v>4</v>
      </c>
      <c r="AX69" s="87"/>
      <c r="AY69" s="87"/>
      <c r="AZ69" s="87"/>
      <c r="BA69" s="88"/>
      <c r="BB69" s="104" t="s">
        <v>147</v>
      </c>
      <c r="BC69" s="105"/>
      <c r="BD69" s="105"/>
      <c r="BE69" s="105"/>
      <c r="BF69" s="106"/>
      <c r="BG69" s="86" t="s">
        <v>118</v>
      </c>
      <c r="BH69" s="87"/>
      <c r="BI69" s="87"/>
      <c r="BJ69" s="87"/>
      <c r="BK69" s="88"/>
    </row>
    <row r="70" spans="1:63" ht="12.75" customHeight="1">
      <c r="A70" s="86">
        <v>1</v>
      </c>
      <c r="B70" s="87"/>
      <c r="C70" s="87"/>
      <c r="D70" s="88"/>
      <c r="E70" s="86">
        <v>2</v>
      </c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8"/>
      <c r="X70" s="86">
        <v>3</v>
      </c>
      <c r="Y70" s="87"/>
      <c r="Z70" s="87"/>
      <c r="AA70" s="87"/>
      <c r="AB70" s="88"/>
      <c r="AC70" s="86">
        <v>4</v>
      </c>
      <c r="AD70" s="87"/>
      <c r="AE70" s="87"/>
      <c r="AF70" s="87"/>
      <c r="AG70" s="88"/>
      <c r="AH70" s="86">
        <v>5</v>
      </c>
      <c r="AI70" s="87"/>
      <c r="AJ70" s="87"/>
      <c r="AK70" s="87"/>
      <c r="AL70" s="88"/>
      <c r="AM70" s="86">
        <v>6</v>
      </c>
      <c r="AN70" s="87"/>
      <c r="AO70" s="87"/>
      <c r="AP70" s="87"/>
      <c r="AQ70" s="88"/>
      <c r="AR70" s="86">
        <v>7</v>
      </c>
      <c r="AS70" s="87"/>
      <c r="AT70" s="87"/>
      <c r="AU70" s="87"/>
      <c r="AV70" s="88"/>
      <c r="AW70" s="86">
        <v>8</v>
      </c>
      <c r="AX70" s="87"/>
      <c r="AY70" s="87"/>
      <c r="AZ70" s="87"/>
      <c r="BA70" s="88"/>
      <c r="BB70" s="86">
        <v>9</v>
      </c>
      <c r="BC70" s="87"/>
      <c r="BD70" s="87"/>
      <c r="BE70" s="87"/>
      <c r="BF70" s="88"/>
      <c r="BG70" s="86">
        <v>10</v>
      </c>
      <c r="BH70" s="87"/>
      <c r="BI70" s="87"/>
      <c r="BJ70" s="87"/>
      <c r="BK70" s="88"/>
    </row>
    <row r="71" spans="1:79" s="2" customFormat="1" ht="12.75" customHeight="1" hidden="1">
      <c r="A71" s="80" t="s">
        <v>85</v>
      </c>
      <c r="B71" s="81"/>
      <c r="C71" s="81"/>
      <c r="D71" s="82"/>
      <c r="E71" s="80" t="s">
        <v>78</v>
      </c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2"/>
      <c r="X71" s="141" t="s">
        <v>81</v>
      </c>
      <c r="Y71" s="142"/>
      <c r="Z71" s="142"/>
      <c r="AA71" s="142"/>
      <c r="AB71" s="143"/>
      <c r="AC71" s="141" t="s">
        <v>82</v>
      </c>
      <c r="AD71" s="142"/>
      <c r="AE71" s="142"/>
      <c r="AF71" s="142"/>
      <c r="AG71" s="143"/>
      <c r="AH71" s="80" t="s">
        <v>116</v>
      </c>
      <c r="AI71" s="81"/>
      <c r="AJ71" s="81"/>
      <c r="AK71" s="81"/>
      <c r="AL71" s="82"/>
      <c r="AM71" s="114" t="s">
        <v>218</v>
      </c>
      <c r="AN71" s="115"/>
      <c r="AO71" s="115"/>
      <c r="AP71" s="115"/>
      <c r="AQ71" s="116"/>
      <c r="AR71" s="80" t="s">
        <v>83</v>
      </c>
      <c r="AS71" s="81"/>
      <c r="AT71" s="81"/>
      <c r="AU71" s="81"/>
      <c r="AV71" s="82"/>
      <c r="AW71" s="80" t="s">
        <v>84</v>
      </c>
      <c r="AX71" s="81"/>
      <c r="AY71" s="81"/>
      <c r="AZ71" s="81"/>
      <c r="BA71" s="82"/>
      <c r="BB71" s="80" t="s">
        <v>117</v>
      </c>
      <c r="BC71" s="81"/>
      <c r="BD71" s="81"/>
      <c r="BE71" s="81"/>
      <c r="BF71" s="82"/>
      <c r="BG71" s="114" t="s">
        <v>218</v>
      </c>
      <c r="BH71" s="115"/>
      <c r="BI71" s="115"/>
      <c r="BJ71" s="115"/>
      <c r="BK71" s="116"/>
      <c r="CA71" t="s">
        <v>37</v>
      </c>
    </row>
    <row r="72" spans="1:79" s="44" customFormat="1" ht="12.75" customHeight="1">
      <c r="A72" s="117">
        <v>2210</v>
      </c>
      <c r="B72" s="118"/>
      <c r="C72" s="118"/>
      <c r="D72" s="119"/>
      <c r="E72" s="91" t="s">
        <v>263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121">
        <v>600000</v>
      </c>
      <c r="Y72" s="122"/>
      <c r="Z72" s="122"/>
      <c r="AA72" s="122"/>
      <c r="AB72" s="123"/>
      <c r="AC72" s="121">
        <v>0</v>
      </c>
      <c r="AD72" s="122"/>
      <c r="AE72" s="122"/>
      <c r="AF72" s="122"/>
      <c r="AG72" s="123"/>
      <c r="AH72" s="121">
        <v>0</v>
      </c>
      <c r="AI72" s="122"/>
      <c r="AJ72" s="122"/>
      <c r="AK72" s="122"/>
      <c r="AL72" s="123"/>
      <c r="AM72" s="121">
        <f aca="true" t="shared" si="3" ref="AM72:AM78">IF(ISNUMBER(X72),X72,0)+IF(ISNUMBER(AC72),AC72,0)</f>
        <v>600000</v>
      </c>
      <c r="AN72" s="122"/>
      <c r="AO72" s="122"/>
      <c r="AP72" s="122"/>
      <c r="AQ72" s="123"/>
      <c r="AR72" s="121">
        <v>600000</v>
      </c>
      <c r="AS72" s="122"/>
      <c r="AT72" s="122"/>
      <c r="AU72" s="122"/>
      <c r="AV72" s="123"/>
      <c r="AW72" s="121">
        <v>0</v>
      </c>
      <c r="AX72" s="122"/>
      <c r="AY72" s="122"/>
      <c r="AZ72" s="122"/>
      <c r="BA72" s="123"/>
      <c r="BB72" s="121">
        <v>0</v>
      </c>
      <c r="BC72" s="122"/>
      <c r="BD72" s="122"/>
      <c r="BE72" s="122"/>
      <c r="BF72" s="123"/>
      <c r="BG72" s="120">
        <f aca="true" t="shared" si="4" ref="BG72:BG78">IF(ISNUMBER(AR72),AR72,0)+IF(ISNUMBER(AW72),AW72,0)</f>
        <v>600000</v>
      </c>
      <c r="BH72" s="120"/>
      <c r="BI72" s="120"/>
      <c r="BJ72" s="120"/>
      <c r="BK72" s="120"/>
      <c r="CA72" s="44" t="s">
        <v>38</v>
      </c>
    </row>
    <row r="73" spans="1:63" s="44" customFormat="1" ht="12.75" customHeight="1">
      <c r="A73" s="117">
        <v>2240</v>
      </c>
      <c r="B73" s="118"/>
      <c r="C73" s="118"/>
      <c r="D73" s="119"/>
      <c r="E73" s="91" t="s">
        <v>264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121">
        <v>10000</v>
      </c>
      <c r="Y73" s="122"/>
      <c r="Z73" s="122"/>
      <c r="AA73" s="122"/>
      <c r="AB73" s="123"/>
      <c r="AC73" s="121">
        <v>0</v>
      </c>
      <c r="AD73" s="122"/>
      <c r="AE73" s="122"/>
      <c r="AF73" s="122"/>
      <c r="AG73" s="123"/>
      <c r="AH73" s="121">
        <v>0</v>
      </c>
      <c r="AI73" s="122"/>
      <c r="AJ73" s="122"/>
      <c r="AK73" s="122"/>
      <c r="AL73" s="123"/>
      <c r="AM73" s="121">
        <f t="shared" si="3"/>
        <v>10000</v>
      </c>
      <c r="AN73" s="122"/>
      <c r="AO73" s="122"/>
      <c r="AP73" s="122"/>
      <c r="AQ73" s="123"/>
      <c r="AR73" s="121">
        <v>10000</v>
      </c>
      <c r="AS73" s="122"/>
      <c r="AT73" s="122"/>
      <c r="AU73" s="122"/>
      <c r="AV73" s="123"/>
      <c r="AW73" s="121">
        <v>0</v>
      </c>
      <c r="AX73" s="122"/>
      <c r="AY73" s="122"/>
      <c r="AZ73" s="122"/>
      <c r="BA73" s="123"/>
      <c r="BB73" s="121">
        <v>0</v>
      </c>
      <c r="BC73" s="122"/>
      <c r="BD73" s="122"/>
      <c r="BE73" s="122"/>
      <c r="BF73" s="123"/>
      <c r="BG73" s="120">
        <f t="shared" si="4"/>
        <v>10000</v>
      </c>
      <c r="BH73" s="120"/>
      <c r="BI73" s="120"/>
      <c r="BJ73" s="120"/>
      <c r="BK73" s="120"/>
    </row>
    <row r="74" spans="1:63" s="44" customFormat="1" ht="25.5" customHeight="1">
      <c r="A74" s="117">
        <v>2282</v>
      </c>
      <c r="B74" s="118"/>
      <c r="C74" s="118"/>
      <c r="D74" s="119"/>
      <c r="E74" s="91" t="s">
        <v>270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121">
        <v>0</v>
      </c>
      <c r="Y74" s="122"/>
      <c r="Z74" s="122"/>
      <c r="AA74" s="122"/>
      <c r="AB74" s="123"/>
      <c r="AC74" s="121">
        <v>0</v>
      </c>
      <c r="AD74" s="122"/>
      <c r="AE74" s="122"/>
      <c r="AF74" s="122"/>
      <c r="AG74" s="123"/>
      <c r="AH74" s="121">
        <v>0</v>
      </c>
      <c r="AI74" s="122"/>
      <c r="AJ74" s="122"/>
      <c r="AK74" s="122"/>
      <c r="AL74" s="123"/>
      <c r="AM74" s="121">
        <f t="shared" si="3"/>
        <v>0</v>
      </c>
      <c r="AN74" s="122"/>
      <c r="AO74" s="122"/>
      <c r="AP74" s="122"/>
      <c r="AQ74" s="123"/>
      <c r="AR74" s="121">
        <v>0</v>
      </c>
      <c r="AS74" s="122"/>
      <c r="AT74" s="122"/>
      <c r="AU74" s="122"/>
      <c r="AV74" s="123"/>
      <c r="AW74" s="121">
        <v>0</v>
      </c>
      <c r="AX74" s="122"/>
      <c r="AY74" s="122"/>
      <c r="AZ74" s="122"/>
      <c r="BA74" s="123"/>
      <c r="BB74" s="121">
        <v>0</v>
      </c>
      <c r="BC74" s="122"/>
      <c r="BD74" s="122"/>
      <c r="BE74" s="122"/>
      <c r="BF74" s="123"/>
      <c r="BG74" s="120">
        <f t="shared" si="4"/>
        <v>0</v>
      </c>
      <c r="BH74" s="120"/>
      <c r="BI74" s="120"/>
      <c r="BJ74" s="120"/>
      <c r="BK74" s="120"/>
    </row>
    <row r="75" spans="1:63" s="44" customFormat="1" ht="25.5" customHeight="1">
      <c r="A75" s="117">
        <v>2620</v>
      </c>
      <c r="B75" s="118"/>
      <c r="C75" s="118"/>
      <c r="D75" s="119"/>
      <c r="E75" s="91" t="s">
        <v>359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121">
        <v>0</v>
      </c>
      <c r="Y75" s="122"/>
      <c r="Z75" s="122"/>
      <c r="AA75" s="122"/>
      <c r="AB75" s="123"/>
      <c r="AC75" s="121">
        <v>0</v>
      </c>
      <c r="AD75" s="122"/>
      <c r="AE75" s="122"/>
      <c r="AF75" s="122"/>
      <c r="AG75" s="123"/>
      <c r="AH75" s="121">
        <v>0</v>
      </c>
      <c r="AI75" s="122"/>
      <c r="AJ75" s="122"/>
      <c r="AK75" s="122"/>
      <c r="AL75" s="123"/>
      <c r="AM75" s="121">
        <f t="shared" si="3"/>
        <v>0</v>
      </c>
      <c r="AN75" s="122"/>
      <c r="AO75" s="122"/>
      <c r="AP75" s="122"/>
      <c r="AQ75" s="123"/>
      <c r="AR75" s="121">
        <v>0</v>
      </c>
      <c r="AS75" s="122"/>
      <c r="AT75" s="122"/>
      <c r="AU75" s="122"/>
      <c r="AV75" s="123"/>
      <c r="AW75" s="121">
        <v>0</v>
      </c>
      <c r="AX75" s="122"/>
      <c r="AY75" s="122"/>
      <c r="AZ75" s="122"/>
      <c r="BA75" s="123"/>
      <c r="BB75" s="121">
        <v>0</v>
      </c>
      <c r="BC75" s="122"/>
      <c r="BD75" s="122"/>
      <c r="BE75" s="122"/>
      <c r="BF75" s="123"/>
      <c r="BG75" s="120">
        <f t="shared" si="4"/>
        <v>0</v>
      </c>
      <c r="BH75" s="120"/>
      <c r="BI75" s="120"/>
      <c r="BJ75" s="120"/>
      <c r="BK75" s="120"/>
    </row>
    <row r="76" spans="1:63" s="44" customFormat="1" ht="12.75" customHeight="1">
      <c r="A76" s="117">
        <v>2730</v>
      </c>
      <c r="B76" s="118"/>
      <c r="C76" s="118"/>
      <c r="D76" s="119"/>
      <c r="E76" s="91" t="s">
        <v>360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121">
        <v>490000</v>
      </c>
      <c r="Y76" s="122"/>
      <c r="Z76" s="122"/>
      <c r="AA76" s="122"/>
      <c r="AB76" s="123"/>
      <c r="AC76" s="121">
        <v>0</v>
      </c>
      <c r="AD76" s="122"/>
      <c r="AE76" s="122"/>
      <c r="AF76" s="122"/>
      <c r="AG76" s="123"/>
      <c r="AH76" s="121">
        <v>0</v>
      </c>
      <c r="AI76" s="122"/>
      <c r="AJ76" s="122"/>
      <c r="AK76" s="122"/>
      <c r="AL76" s="123"/>
      <c r="AM76" s="121">
        <f t="shared" si="3"/>
        <v>490000</v>
      </c>
      <c r="AN76" s="122"/>
      <c r="AO76" s="122"/>
      <c r="AP76" s="122"/>
      <c r="AQ76" s="123"/>
      <c r="AR76" s="121">
        <v>490000</v>
      </c>
      <c r="AS76" s="122"/>
      <c r="AT76" s="122"/>
      <c r="AU76" s="122"/>
      <c r="AV76" s="123"/>
      <c r="AW76" s="121">
        <v>0</v>
      </c>
      <c r="AX76" s="122"/>
      <c r="AY76" s="122"/>
      <c r="AZ76" s="122"/>
      <c r="BA76" s="123"/>
      <c r="BB76" s="121">
        <v>0</v>
      </c>
      <c r="BC76" s="122"/>
      <c r="BD76" s="122"/>
      <c r="BE76" s="122"/>
      <c r="BF76" s="123"/>
      <c r="BG76" s="120">
        <f t="shared" si="4"/>
        <v>490000</v>
      </c>
      <c r="BH76" s="120"/>
      <c r="BI76" s="120"/>
      <c r="BJ76" s="120"/>
      <c r="BK76" s="120"/>
    </row>
    <row r="77" spans="1:63" s="44" customFormat="1" ht="12.75" customHeight="1">
      <c r="A77" s="117">
        <v>2800</v>
      </c>
      <c r="B77" s="118"/>
      <c r="C77" s="118"/>
      <c r="D77" s="119"/>
      <c r="E77" s="91" t="s">
        <v>271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121">
        <v>0</v>
      </c>
      <c r="Y77" s="122"/>
      <c r="Z77" s="122"/>
      <c r="AA77" s="122"/>
      <c r="AB77" s="123"/>
      <c r="AC77" s="121">
        <v>0</v>
      </c>
      <c r="AD77" s="122"/>
      <c r="AE77" s="122"/>
      <c r="AF77" s="122"/>
      <c r="AG77" s="123"/>
      <c r="AH77" s="121">
        <v>0</v>
      </c>
      <c r="AI77" s="122"/>
      <c r="AJ77" s="122"/>
      <c r="AK77" s="122"/>
      <c r="AL77" s="123"/>
      <c r="AM77" s="121">
        <f t="shared" si="3"/>
        <v>0</v>
      </c>
      <c r="AN77" s="122"/>
      <c r="AO77" s="122"/>
      <c r="AP77" s="122"/>
      <c r="AQ77" s="123"/>
      <c r="AR77" s="121">
        <v>0</v>
      </c>
      <c r="AS77" s="122"/>
      <c r="AT77" s="122"/>
      <c r="AU77" s="122"/>
      <c r="AV77" s="123"/>
      <c r="AW77" s="121">
        <v>0</v>
      </c>
      <c r="AX77" s="122"/>
      <c r="AY77" s="122"/>
      <c r="AZ77" s="122"/>
      <c r="BA77" s="123"/>
      <c r="BB77" s="121">
        <v>0</v>
      </c>
      <c r="BC77" s="122"/>
      <c r="BD77" s="122"/>
      <c r="BE77" s="122"/>
      <c r="BF77" s="123"/>
      <c r="BG77" s="120">
        <f t="shared" si="4"/>
        <v>0</v>
      </c>
      <c r="BH77" s="120"/>
      <c r="BI77" s="120"/>
      <c r="BJ77" s="120"/>
      <c r="BK77" s="120"/>
    </row>
    <row r="78" spans="1:63" s="9" customFormat="1" ht="12.75" customHeight="1">
      <c r="A78" s="138"/>
      <c r="B78" s="139"/>
      <c r="C78" s="139"/>
      <c r="D78" s="140"/>
      <c r="E78" s="78" t="s">
        <v>179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/>
      <c r="X78" s="135">
        <v>1100000</v>
      </c>
      <c r="Y78" s="136"/>
      <c r="Z78" s="136"/>
      <c r="AA78" s="136"/>
      <c r="AB78" s="137"/>
      <c r="AC78" s="135">
        <v>0</v>
      </c>
      <c r="AD78" s="136"/>
      <c r="AE78" s="136"/>
      <c r="AF78" s="136"/>
      <c r="AG78" s="137"/>
      <c r="AH78" s="135">
        <v>0</v>
      </c>
      <c r="AI78" s="136"/>
      <c r="AJ78" s="136"/>
      <c r="AK78" s="136"/>
      <c r="AL78" s="137"/>
      <c r="AM78" s="135">
        <f t="shared" si="3"/>
        <v>1100000</v>
      </c>
      <c r="AN78" s="136"/>
      <c r="AO78" s="136"/>
      <c r="AP78" s="136"/>
      <c r="AQ78" s="137"/>
      <c r="AR78" s="135">
        <v>1100000</v>
      </c>
      <c r="AS78" s="136"/>
      <c r="AT78" s="136"/>
      <c r="AU78" s="136"/>
      <c r="AV78" s="137"/>
      <c r="AW78" s="135">
        <v>0</v>
      </c>
      <c r="AX78" s="136"/>
      <c r="AY78" s="136"/>
      <c r="AZ78" s="136"/>
      <c r="BA78" s="137"/>
      <c r="BB78" s="135">
        <v>0</v>
      </c>
      <c r="BC78" s="136"/>
      <c r="BD78" s="136"/>
      <c r="BE78" s="136"/>
      <c r="BF78" s="137"/>
      <c r="BG78" s="148">
        <f t="shared" si="4"/>
        <v>1100000</v>
      </c>
      <c r="BH78" s="148"/>
      <c r="BI78" s="148"/>
      <c r="BJ78" s="148"/>
      <c r="BK78" s="148"/>
    </row>
    <row r="80" spans="1:64" ht="14.25" customHeight="1">
      <c r="A80" s="99" t="s">
        <v>347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</row>
    <row r="81" spans="1:63" ht="15" customHeight="1">
      <c r="A81" s="127" t="s">
        <v>248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</row>
    <row r="82" spans="1:63" ht="22.5" customHeight="1">
      <c r="A82" s="128" t="s">
        <v>150</v>
      </c>
      <c r="B82" s="129"/>
      <c r="C82" s="129"/>
      <c r="D82" s="129"/>
      <c r="E82" s="130"/>
      <c r="F82" s="108" t="s">
        <v>20</v>
      </c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10"/>
      <c r="X82" s="73" t="s">
        <v>252</v>
      </c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86" t="s">
        <v>254</v>
      </c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8"/>
    </row>
    <row r="83" spans="1:63" ht="53.25" customHeight="1">
      <c r="A83" s="131"/>
      <c r="B83" s="132"/>
      <c r="C83" s="132"/>
      <c r="D83" s="132"/>
      <c r="E83" s="133"/>
      <c r="F83" s="111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3"/>
      <c r="X83" s="86" t="s">
        <v>5</v>
      </c>
      <c r="Y83" s="87"/>
      <c r="Z83" s="87"/>
      <c r="AA83" s="87"/>
      <c r="AB83" s="88"/>
      <c r="AC83" s="86" t="s">
        <v>4</v>
      </c>
      <c r="AD83" s="87"/>
      <c r="AE83" s="87"/>
      <c r="AF83" s="87"/>
      <c r="AG83" s="88"/>
      <c r="AH83" s="104" t="s">
        <v>147</v>
      </c>
      <c r="AI83" s="105"/>
      <c r="AJ83" s="105"/>
      <c r="AK83" s="105"/>
      <c r="AL83" s="106"/>
      <c r="AM83" s="86" t="s">
        <v>6</v>
      </c>
      <c r="AN83" s="87"/>
      <c r="AO83" s="87"/>
      <c r="AP83" s="87"/>
      <c r="AQ83" s="88"/>
      <c r="AR83" s="86" t="s">
        <v>5</v>
      </c>
      <c r="AS83" s="87"/>
      <c r="AT83" s="87"/>
      <c r="AU83" s="87"/>
      <c r="AV83" s="88"/>
      <c r="AW83" s="86" t="s">
        <v>4</v>
      </c>
      <c r="AX83" s="87"/>
      <c r="AY83" s="87"/>
      <c r="AZ83" s="87"/>
      <c r="BA83" s="88"/>
      <c r="BB83" s="144" t="s">
        <v>147</v>
      </c>
      <c r="BC83" s="144"/>
      <c r="BD83" s="144"/>
      <c r="BE83" s="144"/>
      <c r="BF83" s="144"/>
      <c r="BG83" s="86" t="s">
        <v>118</v>
      </c>
      <c r="BH83" s="87"/>
      <c r="BI83" s="87"/>
      <c r="BJ83" s="87"/>
      <c r="BK83" s="88"/>
    </row>
    <row r="84" spans="1:63" ht="15" customHeight="1">
      <c r="A84" s="86">
        <v>1</v>
      </c>
      <c r="B84" s="87"/>
      <c r="C84" s="87"/>
      <c r="D84" s="87"/>
      <c r="E84" s="88"/>
      <c r="F84" s="86">
        <v>2</v>
      </c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8"/>
      <c r="X84" s="86">
        <v>3</v>
      </c>
      <c r="Y84" s="87"/>
      <c r="Z84" s="87"/>
      <c r="AA84" s="87"/>
      <c r="AB84" s="88"/>
      <c r="AC84" s="86">
        <v>4</v>
      </c>
      <c r="AD84" s="87"/>
      <c r="AE84" s="87"/>
      <c r="AF84" s="87"/>
      <c r="AG84" s="88"/>
      <c r="AH84" s="86">
        <v>5</v>
      </c>
      <c r="AI84" s="87"/>
      <c r="AJ84" s="87"/>
      <c r="AK84" s="87"/>
      <c r="AL84" s="88"/>
      <c r="AM84" s="86">
        <v>6</v>
      </c>
      <c r="AN84" s="87"/>
      <c r="AO84" s="87"/>
      <c r="AP84" s="87"/>
      <c r="AQ84" s="88"/>
      <c r="AR84" s="86">
        <v>7</v>
      </c>
      <c r="AS84" s="87"/>
      <c r="AT84" s="87"/>
      <c r="AU84" s="87"/>
      <c r="AV84" s="88"/>
      <c r="AW84" s="86">
        <v>8</v>
      </c>
      <c r="AX84" s="87"/>
      <c r="AY84" s="87"/>
      <c r="AZ84" s="87"/>
      <c r="BA84" s="88"/>
      <c r="BB84" s="86">
        <v>9</v>
      </c>
      <c r="BC84" s="87"/>
      <c r="BD84" s="87"/>
      <c r="BE84" s="87"/>
      <c r="BF84" s="88"/>
      <c r="BG84" s="86">
        <v>10</v>
      </c>
      <c r="BH84" s="87"/>
      <c r="BI84" s="87"/>
      <c r="BJ84" s="87"/>
      <c r="BK84" s="88"/>
    </row>
    <row r="85" spans="1:79" s="2" customFormat="1" ht="15" customHeight="1" hidden="1">
      <c r="A85" s="80" t="s">
        <v>85</v>
      </c>
      <c r="B85" s="81"/>
      <c r="C85" s="81"/>
      <c r="D85" s="81"/>
      <c r="E85" s="82"/>
      <c r="F85" s="80" t="s">
        <v>78</v>
      </c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2"/>
      <c r="X85" s="80" t="s">
        <v>81</v>
      </c>
      <c r="Y85" s="81"/>
      <c r="Z85" s="81"/>
      <c r="AA85" s="81"/>
      <c r="AB85" s="82"/>
      <c r="AC85" s="80" t="s">
        <v>82</v>
      </c>
      <c r="AD85" s="81"/>
      <c r="AE85" s="81"/>
      <c r="AF85" s="81"/>
      <c r="AG85" s="82"/>
      <c r="AH85" s="80" t="s">
        <v>116</v>
      </c>
      <c r="AI85" s="81"/>
      <c r="AJ85" s="81"/>
      <c r="AK85" s="81"/>
      <c r="AL85" s="82"/>
      <c r="AM85" s="114" t="s">
        <v>218</v>
      </c>
      <c r="AN85" s="115"/>
      <c r="AO85" s="115"/>
      <c r="AP85" s="115"/>
      <c r="AQ85" s="116"/>
      <c r="AR85" s="80" t="s">
        <v>83</v>
      </c>
      <c r="AS85" s="81"/>
      <c r="AT85" s="81"/>
      <c r="AU85" s="81"/>
      <c r="AV85" s="82"/>
      <c r="AW85" s="80" t="s">
        <v>84</v>
      </c>
      <c r="AX85" s="81"/>
      <c r="AY85" s="81"/>
      <c r="AZ85" s="81"/>
      <c r="BA85" s="82"/>
      <c r="BB85" s="80" t="s">
        <v>117</v>
      </c>
      <c r="BC85" s="81"/>
      <c r="BD85" s="81"/>
      <c r="BE85" s="81"/>
      <c r="BF85" s="82"/>
      <c r="BG85" s="114" t="s">
        <v>218</v>
      </c>
      <c r="BH85" s="115"/>
      <c r="BI85" s="115"/>
      <c r="BJ85" s="115"/>
      <c r="BK85" s="116"/>
      <c r="CA85" t="s">
        <v>39</v>
      </c>
    </row>
    <row r="86" spans="1:79" s="9" customFormat="1" ht="12.75" customHeight="1">
      <c r="A86" s="138"/>
      <c r="B86" s="139"/>
      <c r="C86" s="139"/>
      <c r="D86" s="139"/>
      <c r="E86" s="140"/>
      <c r="F86" s="138" t="s">
        <v>179</v>
      </c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40"/>
      <c r="X86" s="145"/>
      <c r="Y86" s="146"/>
      <c r="Z86" s="146"/>
      <c r="AA86" s="146"/>
      <c r="AB86" s="147"/>
      <c r="AC86" s="145"/>
      <c r="AD86" s="146"/>
      <c r="AE86" s="146"/>
      <c r="AF86" s="146"/>
      <c r="AG86" s="147"/>
      <c r="AH86" s="148"/>
      <c r="AI86" s="148"/>
      <c r="AJ86" s="148"/>
      <c r="AK86" s="148"/>
      <c r="AL86" s="148"/>
      <c r="AM86" s="148">
        <f>IF(ISNUMBER(X86),X86,0)+IF(ISNUMBER(AC86),AC86,0)</f>
        <v>0</v>
      </c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>
        <f>IF(ISNUMBER(AR86),AR86,0)+IF(ISNUMBER(AW86),AW86,0)</f>
        <v>0</v>
      </c>
      <c r="BH86" s="148"/>
      <c r="BI86" s="148"/>
      <c r="BJ86" s="148"/>
      <c r="BK86" s="148"/>
      <c r="CA86" s="9" t="s">
        <v>40</v>
      </c>
    </row>
    <row r="89" spans="1:64" ht="14.25" customHeight="1">
      <c r="A89" s="99" t="s">
        <v>151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</row>
    <row r="90" spans="1:64" ht="14.25" customHeight="1">
      <c r="A90" s="99" t="s">
        <v>334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</row>
    <row r="91" spans="1:77" ht="15" customHeight="1">
      <c r="A91" s="127" t="s">
        <v>248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</row>
    <row r="92" spans="1:77" ht="22.5" customHeight="1">
      <c r="A92" s="108" t="s">
        <v>7</v>
      </c>
      <c r="B92" s="109"/>
      <c r="C92" s="109"/>
      <c r="D92" s="108" t="s">
        <v>152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10"/>
      <c r="U92" s="86" t="s">
        <v>249</v>
      </c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8"/>
      <c r="AN92" s="86" t="s">
        <v>250</v>
      </c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8"/>
      <c r="BG92" s="73" t="s">
        <v>251</v>
      </c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</row>
    <row r="93" spans="1:77" ht="52.5" customHeight="1">
      <c r="A93" s="111"/>
      <c r="B93" s="112"/>
      <c r="C93" s="112"/>
      <c r="D93" s="111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3"/>
      <c r="U93" s="86" t="s">
        <v>5</v>
      </c>
      <c r="V93" s="87"/>
      <c r="W93" s="87"/>
      <c r="X93" s="87"/>
      <c r="Y93" s="88"/>
      <c r="Z93" s="86" t="s">
        <v>4</v>
      </c>
      <c r="AA93" s="87"/>
      <c r="AB93" s="87"/>
      <c r="AC93" s="87"/>
      <c r="AD93" s="88"/>
      <c r="AE93" s="104" t="s">
        <v>147</v>
      </c>
      <c r="AF93" s="105"/>
      <c r="AG93" s="105"/>
      <c r="AH93" s="106"/>
      <c r="AI93" s="86" t="s">
        <v>6</v>
      </c>
      <c r="AJ93" s="87"/>
      <c r="AK93" s="87"/>
      <c r="AL93" s="87"/>
      <c r="AM93" s="88"/>
      <c r="AN93" s="86" t="s">
        <v>5</v>
      </c>
      <c r="AO93" s="87"/>
      <c r="AP93" s="87"/>
      <c r="AQ93" s="87"/>
      <c r="AR93" s="88"/>
      <c r="AS93" s="86" t="s">
        <v>4</v>
      </c>
      <c r="AT93" s="87"/>
      <c r="AU93" s="87"/>
      <c r="AV93" s="87"/>
      <c r="AW93" s="88"/>
      <c r="AX93" s="104" t="s">
        <v>147</v>
      </c>
      <c r="AY93" s="105"/>
      <c r="AZ93" s="105"/>
      <c r="BA93" s="106"/>
      <c r="BB93" s="86" t="s">
        <v>118</v>
      </c>
      <c r="BC93" s="87"/>
      <c r="BD93" s="87"/>
      <c r="BE93" s="87"/>
      <c r="BF93" s="88"/>
      <c r="BG93" s="86" t="s">
        <v>5</v>
      </c>
      <c r="BH93" s="87"/>
      <c r="BI93" s="87"/>
      <c r="BJ93" s="87"/>
      <c r="BK93" s="88"/>
      <c r="BL93" s="73" t="s">
        <v>4</v>
      </c>
      <c r="BM93" s="73"/>
      <c r="BN93" s="73"/>
      <c r="BO93" s="73"/>
      <c r="BP93" s="73"/>
      <c r="BQ93" s="144" t="s">
        <v>147</v>
      </c>
      <c r="BR93" s="144"/>
      <c r="BS93" s="144"/>
      <c r="BT93" s="144"/>
      <c r="BU93" s="86" t="s">
        <v>119</v>
      </c>
      <c r="BV93" s="87"/>
      <c r="BW93" s="87"/>
      <c r="BX93" s="87"/>
      <c r="BY93" s="88"/>
    </row>
    <row r="94" spans="1:77" ht="15" customHeight="1">
      <c r="A94" s="86">
        <v>1</v>
      </c>
      <c r="B94" s="87"/>
      <c r="C94" s="87"/>
      <c r="D94" s="86">
        <v>2</v>
      </c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8"/>
      <c r="U94" s="86">
        <v>3</v>
      </c>
      <c r="V94" s="87"/>
      <c r="W94" s="87"/>
      <c r="X94" s="87"/>
      <c r="Y94" s="88"/>
      <c r="Z94" s="86">
        <v>4</v>
      </c>
      <c r="AA94" s="87"/>
      <c r="AB94" s="87"/>
      <c r="AC94" s="87"/>
      <c r="AD94" s="88"/>
      <c r="AE94" s="86">
        <v>5</v>
      </c>
      <c r="AF94" s="87"/>
      <c r="AG94" s="87"/>
      <c r="AH94" s="88"/>
      <c r="AI94" s="86">
        <v>6</v>
      </c>
      <c r="AJ94" s="87"/>
      <c r="AK94" s="87"/>
      <c r="AL94" s="87"/>
      <c r="AM94" s="88"/>
      <c r="AN94" s="86">
        <v>7</v>
      </c>
      <c r="AO94" s="87"/>
      <c r="AP94" s="87"/>
      <c r="AQ94" s="87"/>
      <c r="AR94" s="88"/>
      <c r="AS94" s="86">
        <v>8</v>
      </c>
      <c r="AT94" s="87"/>
      <c r="AU94" s="87"/>
      <c r="AV94" s="87"/>
      <c r="AW94" s="88"/>
      <c r="AX94" s="73">
        <v>9</v>
      </c>
      <c r="AY94" s="73"/>
      <c r="AZ94" s="73"/>
      <c r="BA94" s="73"/>
      <c r="BB94" s="86">
        <v>10</v>
      </c>
      <c r="BC94" s="87"/>
      <c r="BD94" s="87"/>
      <c r="BE94" s="87"/>
      <c r="BF94" s="88"/>
      <c r="BG94" s="86">
        <v>11</v>
      </c>
      <c r="BH94" s="87"/>
      <c r="BI94" s="87"/>
      <c r="BJ94" s="87"/>
      <c r="BK94" s="88"/>
      <c r="BL94" s="73">
        <v>12</v>
      </c>
      <c r="BM94" s="73"/>
      <c r="BN94" s="73"/>
      <c r="BO94" s="73"/>
      <c r="BP94" s="73"/>
      <c r="BQ94" s="86">
        <v>13</v>
      </c>
      <c r="BR94" s="87"/>
      <c r="BS94" s="87"/>
      <c r="BT94" s="88"/>
      <c r="BU94" s="86">
        <v>14</v>
      </c>
      <c r="BV94" s="87"/>
      <c r="BW94" s="87"/>
      <c r="BX94" s="87"/>
      <c r="BY94" s="88"/>
    </row>
    <row r="95" spans="1:79" s="2" customFormat="1" ht="14.25" customHeight="1" hidden="1">
      <c r="A95" s="80" t="s">
        <v>90</v>
      </c>
      <c r="B95" s="81"/>
      <c r="C95" s="81"/>
      <c r="D95" s="80" t="s">
        <v>78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U95" s="48" t="s">
        <v>86</v>
      </c>
      <c r="V95" s="48"/>
      <c r="W95" s="48"/>
      <c r="X95" s="48"/>
      <c r="Y95" s="48"/>
      <c r="Z95" s="48" t="s">
        <v>87</v>
      </c>
      <c r="AA95" s="48"/>
      <c r="AB95" s="48"/>
      <c r="AC95" s="48"/>
      <c r="AD95" s="48"/>
      <c r="AE95" s="48" t="s">
        <v>113</v>
      </c>
      <c r="AF95" s="48"/>
      <c r="AG95" s="48"/>
      <c r="AH95" s="48"/>
      <c r="AI95" s="134" t="s">
        <v>217</v>
      </c>
      <c r="AJ95" s="134"/>
      <c r="AK95" s="134"/>
      <c r="AL95" s="134"/>
      <c r="AM95" s="134"/>
      <c r="AN95" s="48" t="s">
        <v>88</v>
      </c>
      <c r="AO95" s="48"/>
      <c r="AP95" s="48"/>
      <c r="AQ95" s="48"/>
      <c r="AR95" s="48"/>
      <c r="AS95" s="48" t="s">
        <v>89</v>
      </c>
      <c r="AT95" s="48"/>
      <c r="AU95" s="48"/>
      <c r="AV95" s="48"/>
      <c r="AW95" s="48"/>
      <c r="AX95" s="48" t="s">
        <v>114</v>
      </c>
      <c r="AY95" s="48"/>
      <c r="AZ95" s="48"/>
      <c r="BA95" s="48"/>
      <c r="BB95" s="134" t="s">
        <v>217</v>
      </c>
      <c r="BC95" s="134"/>
      <c r="BD95" s="134"/>
      <c r="BE95" s="134"/>
      <c r="BF95" s="134"/>
      <c r="BG95" s="48" t="s">
        <v>79</v>
      </c>
      <c r="BH95" s="48"/>
      <c r="BI95" s="48"/>
      <c r="BJ95" s="48"/>
      <c r="BK95" s="48"/>
      <c r="BL95" s="48" t="s">
        <v>80</v>
      </c>
      <c r="BM95" s="48"/>
      <c r="BN95" s="48"/>
      <c r="BO95" s="48"/>
      <c r="BP95" s="48"/>
      <c r="BQ95" s="48" t="s">
        <v>115</v>
      </c>
      <c r="BR95" s="48"/>
      <c r="BS95" s="48"/>
      <c r="BT95" s="48"/>
      <c r="BU95" s="134" t="s">
        <v>217</v>
      </c>
      <c r="BV95" s="134"/>
      <c r="BW95" s="134"/>
      <c r="BX95" s="134"/>
      <c r="BY95" s="134"/>
      <c r="CA95" t="s">
        <v>41</v>
      </c>
    </row>
    <row r="96" spans="1:79" s="44" customFormat="1" ht="25.5" customHeight="1">
      <c r="A96" s="117">
        <v>1</v>
      </c>
      <c r="B96" s="118"/>
      <c r="C96" s="118"/>
      <c r="D96" s="91" t="s">
        <v>361</v>
      </c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3"/>
      <c r="U96" s="121">
        <v>509838</v>
      </c>
      <c r="V96" s="122"/>
      <c r="W96" s="122"/>
      <c r="X96" s="122"/>
      <c r="Y96" s="123"/>
      <c r="Z96" s="121">
        <v>0</v>
      </c>
      <c r="AA96" s="122"/>
      <c r="AB96" s="122"/>
      <c r="AC96" s="122"/>
      <c r="AD96" s="123"/>
      <c r="AE96" s="121">
        <v>0</v>
      </c>
      <c r="AF96" s="122"/>
      <c r="AG96" s="122"/>
      <c r="AH96" s="123"/>
      <c r="AI96" s="121">
        <f aca="true" t="shared" si="5" ref="AI96:AI101">IF(ISNUMBER(U96),U96,0)+IF(ISNUMBER(Z96),Z96,0)</f>
        <v>509838</v>
      </c>
      <c r="AJ96" s="122"/>
      <c r="AK96" s="122"/>
      <c r="AL96" s="122"/>
      <c r="AM96" s="123"/>
      <c r="AN96" s="121">
        <v>760152</v>
      </c>
      <c r="AO96" s="122"/>
      <c r="AP96" s="122"/>
      <c r="AQ96" s="122"/>
      <c r="AR96" s="123"/>
      <c r="AS96" s="121">
        <v>0</v>
      </c>
      <c r="AT96" s="122"/>
      <c r="AU96" s="122"/>
      <c r="AV96" s="122"/>
      <c r="AW96" s="123"/>
      <c r="AX96" s="121">
        <v>0</v>
      </c>
      <c r="AY96" s="122"/>
      <c r="AZ96" s="122"/>
      <c r="BA96" s="123"/>
      <c r="BB96" s="121">
        <f aca="true" t="shared" si="6" ref="BB96:BB101">IF(ISNUMBER(AN96),AN96,0)+IF(ISNUMBER(AS96),AS96,0)</f>
        <v>760152</v>
      </c>
      <c r="BC96" s="122"/>
      <c r="BD96" s="122"/>
      <c r="BE96" s="122"/>
      <c r="BF96" s="123"/>
      <c r="BG96" s="121">
        <v>1372397</v>
      </c>
      <c r="BH96" s="122"/>
      <c r="BI96" s="122"/>
      <c r="BJ96" s="122"/>
      <c r="BK96" s="123"/>
      <c r="BL96" s="121">
        <v>0</v>
      </c>
      <c r="BM96" s="122"/>
      <c r="BN96" s="122"/>
      <c r="BO96" s="122"/>
      <c r="BP96" s="123"/>
      <c r="BQ96" s="121">
        <v>0</v>
      </c>
      <c r="BR96" s="122"/>
      <c r="BS96" s="122"/>
      <c r="BT96" s="123"/>
      <c r="BU96" s="121">
        <f aca="true" t="shared" si="7" ref="BU96:BU101">IF(ISNUMBER(BG96),BG96,0)+IF(ISNUMBER(BL96),BL96,0)</f>
        <v>1372397</v>
      </c>
      <c r="BV96" s="122"/>
      <c r="BW96" s="122"/>
      <c r="BX96" s="122"/>
      <c r="BY96" s="123"/>
      <c r="CA96" s="44" t="s">
        <v>42</v>
      </c>
    </row>
    <row r="97" spans="1:77" s="44" customFormat="1" ht="38.25" customHeight="1">
      <c r="A97" s="117">
        <v>2</v>
      </c>
      <c r="B97" s="118"/>
      <c r="C97" s="118"/>
      <c r="D97" s="91" t="s">
        <v>362</v>
      </c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3"/>
      <c r="U97" s="121">
        <v>130435</v>
      </c>
      <c r="V97" s="122"/>
      <c r="W97" s="122"/>
      <c r="X97" s="122"/>
      <c r="Y97" s="123"/>
      <c r="Z97" s="121">
        <v>0</v>
      </c>
      <c r="AA97" s="122"/>
      <c r="AB97" s="122"/>
      <c r="AC97" s="122"/>
      <c r="AD97" s="123"/>
      <c r="AE97" s="121">
        <v>0</v>
      </c>
      <c r="AF97" s="122"/>
      <c r="AG97" s="122"/>
      <c r="AH97" s="123"/>
      <c r="AI97" s="121">
        <f t="shared" si="5"/>
        <v>130435</v>
      </c>
      <c r="AJ97" s="122"/>
      <c r="AK97" s="122"/>
      <c r="AL97" s="122"/>
      <c r="AM97" s="123"/>
      <c r="AN97" s="121">
        <v>129224</v>
      </c>
      <c r="AO97" s="122"/>
      <c r="AP97" s="122"/>
      <c r="AQ97" s="122"/>
      <c r="AR97" s="123"/>
      <c r="AS97" s="121">
        <v>0</v>
      </c>
      <c r="AT97" s="122"/>
      <c r="AU97" s="122"/>
      <c r="AV97" s="122"/>
      <c r="AW97" s="123"/>
      <c r="AX97" s="121">
        <v>0</v>
      </c>
      <c r="AY97" s="122"/>
      <c r="AZ97" s="122"/>
      <c r="BA97" s="123"/>
      <c r="BB97" s="121">
        <f t="shared" si="6"/>
        <v>129224</v>
      </c>
      <c r="BC97" s="122"/>
      <c r="BD97" s="122"/>
      <c r="BE97" s="122"/>
      <c r="BF97" s="123"/>
      <c r="BG97" s="121">
        <v>191336</v>
      </c>
      <c r="BH97" s="122"/>
      <c r="BI97" s="122"/>
      <c r="BJ97" s="122"/>
      <c r="BK97" s="123"/>
      <c r="BL97" s="121">
        <v>0</v>
      </c>
      <c r="BM97" s="122"/>
      <c r="BN97" s="122"/>
      <c r="BO97" s="122"/>
      <c r="BP97" s="123"/>
      <c r="BQ97" s="121">
        <v>0</v>
      </c>
      <c r="BR97" s="122"/>
      <c r="BS97" s="122"/>
      <c r="BT97" s="123"/>
      <c r="BU97" s="121">
        <f t="shared" si="7"/>
        <v>191336</v>
      </c>
      <c r="BV97" s="122"/>
      <c r="BW97" s="122"/>
      <c r="BX97" s="122"/>
      <c r="BY97" s="123"/>
    </row>
    <row r="98" spans="1:77" s="44" customFormat="1" ht="38.25" customHeight="1">
      <c r="A98" s="117">
        <v>3</v>
      </c>
      <c r="B98" s="118"/>
      <c r="C98" s="118"/>
      <c r="D98" s="91" t="s">
        <v>363</v>
      </c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3"/>
      <c r="U98" s="121">
        <v>0</v>
      </c>
      <c r="V98" s="122"/>
      <c r="W98" s="122"/>
      <c r="X98" s="122"/>
      <c r="Y98" s="123"/>
      <c r="Z98" s="121">
        <v>0</v>
      </c>
      <c r="AA98" s="122"/>
      <c r="AB98" s="122"/>
      <c r="AC98" s="122"/>
      <c r="AD98" s="123"/>
      <c r="AE98" s="121">
        <v>0</v>
      </c>
      <c r="AF98" s="122"/>
      <c r="AG98" s="122"/>
      <c r="AH98" s="123"/>
      <c r="AI98" s="121">
        <f t="shared" si="5"/>
        <v>0</v>
      </c>
      <c r="AJ98" s="122"/>
      <c r="AK98" s="122"/>
      <c r="AL98" s="122"/>
      <c r="AM98" s="123"/>
      <c r="AN98" s="121">
        <v>110624</v>
      </c>
      <c r="AO98" s="122"/>
      <c r="AP98" s="122"/>
      <c r="AQ98" s="122"/>
      <c r="AR98" s="123"/>
      <c r="AS98" s="121">
        <v>0</v>
      </c>
      <c r="AT98" s="122"/>
      <c r="AU98" s="122"/>
      <c r="AV98" s="122"/>
      <c r="AW98" s="123"/>
      <c r="AX98" s="121">
        <v>0</v>
      </c>
      <c r="AY98" s="122"/>
      <c r="AZ98" s="122"/>
      <c r="BA98" s="123"/>
      <c r="BB98" s="121">
        <f t="shared" si="6"/>
        <v>110624</v>
      </c>
      <c r="BC98" s="122"/>
      <c r="BD98" s="122"/>
      <c r="BE98" s="122"/>
      <c r="BF98" s="123"/>
      <c r="BG98" s="121">
        <v>236267</v>
      </c>
      <c r="BH98" s="122"/>
      <c r="BI98" s="122"/>
      <c r="BJ98" s="122"/>
      <c r="BK98" s="123"/>
      <c r="BL98" s="121">
        <v>0</v>
      </c>
      <c r="BM98" s="122"/>
      <c r="BN98" s="122"/>
      <c r="BO98" s="122"/>
      <c r="BP98" s="123"/>
      <c r="BQ98" s="121">
        <v>0</v>
      </c>
      <c r="BR98" s="122"/>
      <c r="BS98" s="122"/>
      <c r="BT98" s="123"/>
      <c r="BU98" s="121">
        <f t="shared" si="7"/>
        <v>236267</v>
      </c>
      <c r="BV98" s="122"/>
      <c r="BW98" s="122"/>
      <c r="BX98" s="122"/>
      <c r="BY98" s="123"/>
    </row>
    <row r="99" spans="1:77" s="44" customFormat="1" ht="25.5" customHeight="1">
      <c r="A99" s="117">
        <v>4</v>
      </c>
      <c r="B99" s="118"/>
      <c r="C99" s="118"/>
      <c r="D99" s="91" t="s">
        <v>364</v>
      </c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3"/>
      <c r="U99" s="121">
        <v>0</v>
      </c>
      <c r="V99" s="122"/>
      <c r="W99" s="122"/>
      <c r="X99" s="122"/>
      <c r="Y99" s="123"/>
      <c r="Z99" s="121">
        <v>0</v>
      </c>
      <c r="AA99" s="122"/>
      <c r="AB99" s="122"/>
      <c r="AC99" s="122"/>
      <c r="AD99" s="123"/>
      <c r="AE99" s="121">
        <v>0</v>
      </c>
      <c r="AF99" s="122"/>
      <c r="AG99" s="122"/>
      <c r="AH99" s="123"/>
      <c r="AI99" s="121">
        <f t="shared" si="5"/>
        <v>0</v>
      </c>
      <c r="AJ99" s="122"/>
      <c r="AK99" s="122"/>
      <c r="AL99" s="122"/>
      <c r="AM99" s="123"/>
      <c r="AN99" s="121">
        <v>0</v>
      </c>
      <c r="AO99" s="122"/>
      <c r="AP99" s="122"/>
      <c r="AQ99" s="122"/>
      <c r="AR99" s="123"/>
      <c r="AS99" s="121">
        <v>0</v>
      </c>
      <c r="AT99" s="122"/>
      <c r="AU99" s="122"/>
      <c r="AV99" s="122"/>
      <c r="AW99" s="123"/>
      <c r="AX99" s="121">
        <v>0</v>
      </c>
      <c r="AY99" s="122"/>
      <c r="AZ99" s="122"/>
      <c r="BA99" s="123"/>
      <c r="BB99" s="121">
        <f t="shared" si="6"/>
        <v>0</v>
      </c>
      <c r="BC99" s="122"/>
      <c r="BD99" s="122"/>
      <c r="BE99" s="122"/>
      <c r="BF99" s="123"/>
      <c r="BG99" s="121">
        <v>500000</v>
      </c>
      <c r="BH99" s="122"/>
      <c r="BI99" s="122"/>
      <c r="BJ99" s="122"/>
      <c r="BK99" s="123"/>
      <c r="BL99" s="121">
        <v>0</v>
      </c>
      <c r="BM99" s="122"/>
      <c r="BN99" s="122"/>
      <c r="BO99" s="122"/>
      <c r="BP99" s="123"/>
      <c r="BQ99" s="121">
        <v>0</v>
      </c>
      <c r="BR99" s="122"/>
      <c r="BS99" s="122"/>
      <c r="BT99" s="123"/>
      <c r="BU99" s="121">
        <f t="shared" si="7"/>
        <v>500000</v>
      </c>
      <c r="BV99" s="122"/>
      <c r="BW99" s="122"/>
      <c r="BX99" s="122"/>
      <c r="BY99" s="123"/>
    </row>
    <row r="100" spans="1:77" s="44" customFormat="1" ht="38.25" customHeight="1">
      <c r="A100" s="117">
        <v>5</v>
      </c>
      <c r="B100" s="118"/>
      <c r="C100" s="118"/>
      <c r="D100" s="91" t="s">
        <v>365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3"/>
      <c r="U100" s="121">
        <v>21970</v>
      </c>
      <c r="V100" s="122"/>
      <c r="W100" s="122"/>
      <c r="X100" s="122"/>
      <c r="Y100" s="123"/>
      <c r="Z100" s="121">
        <v>0</v>
      </c>
      <c r="AA100" s="122"/>
      <c r="AB100" s="122"/>
      <c r="AC100" s="122"/>
      <c r="AD100" s="123"/>
      <c r="AE100" s="121">
        <v>0</v>
      </c>
      <c r="AF100" s="122"/>
      <c r="AG100" s="122"/>
      <c r="AH100" s="123"/>
      <c r="AI100" s="121">
        <f t="shared" si="5"/>
        <v>21970</v>
      </c>
      <c r="AJ100" s="122"/>
      <c r="AK100" s="122"/>
      <c r="AL100" s="122"/>
      <c r="AM100" s="123"/>
      <c r="AN100" s="121">
        <v>0</v>
      </c>
      <c r="AO100" s="122"/>
      <c r="AP100" s="122"/>
      <c r="AQ100" s="122"/>
      <c r="AR100" s="123"/>
      <c r="AS100" s="121">
        <v>0</v>
      </c>
      <c r="AT100" s="122"/>
      <c r="AU100" s="122"/>
      <c r="AV100" s="122"/>
      <c r="AW100" s="123"/>
      <c r="AX100" s="121">
        <v>0</v>
      </c>
      <c r="AY100" s="122"/>
      <c r="AZ100" s="122"/>
      <c r="BA100" s="123"/>
      <c r="BB100" s="121">
        <f t="shared" si="6"/>
        <v>0</v>
      </c>
      <c r="BC100" s="122"/>
      <c r="BD100" s="122"/>
      <c r="BE100" s="122"/>
      <c r="BF100" s="123"/>
      <c r="BG100" s="121">
        <v>0</v>
      </c>
      <c r="BH100" s="122"/>
      <c r="BI100" s="122"/>
      <c r="BJ100" s="122"/>
      <c r="BK100" s="123"/>
      <c r="BL100" s="121">
        <v>0</v>
      </c>
      <c r="BM100" s="122"/>
      <c r="BN100" s="122"/>
      <c r="BO100" s="122"/>
      <c r="BP100" s="123"/>
      <c r="BQ100" s="121">
        <v>0</v>
      </c>
      <c r="BR100" s="122"/>
      <c r="BS100" s="122"/>
      <c r="BT100" s="123"/>
      <c r="BU100" s="121">
        <f t="shared" si="7"/>
        <v>0</v>
      </c>
      <c r="BV100" s="122"/>
      <c r="BW100" s="122"/>
      <c r="BX100" s="122"/>
      <c r="BY100" s="123"/>
    </row>
    <row r="101" spans="1:77" s="9" customFormat="1" ht="12.75" customHeight="1">
      <c r="A101" s="138"/>
      <c r="B101" s="139"/>
      <c r="C101" s="139"/>
      <c r="D101" s="78" t="s">
        <v>179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1"/>
      <c r="U101" s="135">
        <v>662243</v>
      </c>
      <c r="V101" s="136"/>
      <c r="W101" s="136"/>
      <c r="X101" s="136"/>
      <c r="Y101" s="137"/>
      <c r="Z101" s="135">
        <v>0</v>
      </c>
      <c r="AA101" s="136"/>
      <c r="AB101" s="136"/>
      <c r="AC101" s="136"/>
      <c r="AD101" s="137"/>
      <c r="AE101" s="135">
        <v>0</v>
      </c>
      <c r="AF101" s="136"/>
      <c r="AG101" s="136"/>
      <c r="AH101" s="137"/>
      <c r="AI101" s="135">
        <f t="shared" si="5"/>
        <v>662243</v>
      </c>
      <c r="AJ101" s="136"/>
      <c r="AK101" s="136"/>
      <c r="AL101" s="136"/>
      <c r="AM101" s="137"/>
      <c r="AN101" s="135">
        <v>1000000</v>
      </c>
      <c r="AO101" s="136"/>
      <c r="AP101" s="136"/>
      <c r="AQ101" s="136"/>
      <c r="AR101" s="137"/>
      <c r="AS101" s="135">
        <v>0</v>
      </c>
      <c r="AT101" s="136"/>
      <c r="AU101" s="136"/>
      <c r="AV101" s="136"/>
      <c r="AW101" s="137"/>
      <c r="AX101" s="135">
        <v>0</v>
      </c>
      <c r="AY101" s="136"/>
      <c r="AZ101" s="136"/>
      <c r="BA101" s="137"/>
      <c r="BB101" s="135">
        <f t="shared" si="6"/>
        <v>1000000</v>
      </c>
      <c r="BC101" s="136"/>
      <c r="BD101" s="136"/>
      <c r="BE101" s="136"/>
      <c r="BF101" s="137"/>
      <c r="BG101" s="135">
        <v>2300000</v>
      </c>
      <c r="BH101" s="136"/>
      <c r="BI101" s="136"/>
      <c r="BJ101" s="136"/>
      <c r="BK101" s="137"/>
      <c r="BL101" s="135">
        <v>0</v>
      </c>
      <c r="BM101" s="136"/>
      <c r="BN101" s="136"/>
      <c r="BO101" s="136"/>
      <c r="BP101" s="137"/>
      <c r="BQ101" s="135">
        <v>0</v>
      </c>
      <c r="BR101" s="136"/>
      <c r="BS101" s="136"/>
      <c r="BT101" s="137"/>
      <c r="BU101" s="135">
        <f t="shared" si="7"/>
        <v>2300000</v>
      </c>
      <c r="BV101" s="136"/>
      <c r="BW101" s="136"/>
      <c r="BX101" s="136"/>
      <c r="BY101" s="137"/>
    </row>
    <row r="103" spans="1:64" ht="14.25" customHeight="1">
      <c r="A103" s="99" t="s">
        <v>348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</row>
    <row r="104" spans="1:60" ht="15" customHeight="1">
      <c r="A104" s="149" t="s">
        <v>248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ht="22.5" customHeight="1">
      <c r="A105" s="108" t="s">
        <v>7</v>
      </c>
      <c r="B105" s="109"/>
      <c r="C105" s="109"/>
      <c r="D105" s="108" t="s">
        <v>152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10"/>
      <c r="U105" s="73" t="s">
        <v>252</v>
      </c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 t="s">
        <v>254</v>
      </c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</row>
    <row r="106" spans="1:60" ht="54" customHeight="1">
      <c r="A106" s="111"/>
      <c r="B106" s="112"/>
      <c r="C106" s="112"/>
      <c r="D106" s="111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3"/>
      <c r="U106" s="86" t="s">
        <v>5</v>
      </c>
      <c r="V106" s="87"/>
      <c r="W106" s="87"/>
      <c r="X106" s="87"/>
      <c r="Y106" s="88"/>
      <c r="Z106" s="86" t="s">
        <v>4</v>
      </c>
      <c r="AA106" s="87"/>
      <c r="AB106" s="87"/>
      <c r="AC106" s="87"/>
      <c r="AD106" s="88"/>
      <c r="AE106" s="104" t="s">
        <v>147</v>
      </c>
      <c r="AF106" s="105"/>
      <c r="AG106" s="105"/>
      <c r="AH106" s="105"/>
      <c r="AI106" s="106"/>
      <c r="AJ106" s="86" t="s">
        <v>6</v>
      </c>
      <c r="AK106" s="87"/>
      <c r="AL106" s="87"/>
      <c r="AM106" s="87"/>
      <c r="AN106" s="88"/>
      <c r="AO106" s="86" t="s">
        <v>5</v>
      </c>
      <c r="AP106" s="87"/>
      <c r="AQ106" s="87"/>
      <c r="AR106" s="87"/>
      <c r="AS106" s="88"/>
      <c r="AT106" s="86" t="s">
        <v>4</v>
      </c>
      <c r="AU106" s="87"/>
      <c r="AV106" s="87"/>
      <c r="AW106" s="87"/>
      <c r="AX106" s="88"/>
      <c r="AY106" s="104" t="s">
        <v>147</v>
      </c>
      <c r="AZ106" s="105"/>
      <c r="BA106" s="105"/>
      <c r="BB106" s="105"/>
      <c r="BC106" s="106"/>
      <c r="BD106" s="73" t="s">
        <v>118</v>
      </c>
      <c r="BE106" s="73"/>
      <c r="BF106" s="73"/>
      <c r="BG106" s="73"/>
      <c r="BH106" s="73"/>
    </row>
    <row r="107" spans="1:60" ht="15" customHeight="1">
      <c r="A107" s="86" t="s">
        <v>216</v>
      </c>
      <c r="B107" s="87"/>
      <c r="C107" s="87"/>
      <c r="D107" s="86">
        <v>2</v>
      </c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8"/>
      <c r="U107" s="86">
        <v>3</v>
      </c>
      <c r="V107" s="87"/>
      <c r="W107" s="87"/>
      <c r="X107" s="87"/>
      <c r="Y107" s="88"/>
      <c r="Z107" s="86">
        <v>4</v>
      </c>
      <c r="AA107" s="87"/>
      <c r="AB107" s="87"/>
      <c r="AC107" s="87"/>
      <c r="AD107" s="88"/>
      <c r="AE107" s="86">
        <v>5</v>
      </c>
      <c r="AF107" s="87"/>
      <c r="AG107" s="87"/>
      <c r="AH107" s="87"/>
      <c r="AI107" s="88"/>
      <c r="AJ107" s="86">
        <v>6</v>
      </c>
      <c r="AK107" s="87"/>
      <c r="AL107" s="87"/>
      <c r="AM107" s="87"/>
      <c r="AN107" s="88"/>
      <c r="AO107" s="86">
        <v>7</v>
      </c>
      <c r="AP107" s="87"/>
      <c r="AQ107" s="87"/>
      <c r="AR107" s="87"/>
      <c r="AS107" s="88"/>
      <c r="AT107" s="86">
        <v>8</v>
      </c>
      <c r="AU107" s="87"/>
      <c r="AV107" s="87"/>
      <c r="AW107" s="87"/>
      <c r="AX107" s="88"/>
      <c r="AY107" s="86">
        <v>9</v>
      </c>
      <c r="AZ107" s="87"/>
      <c r="BA107" s="87"/>
      <c r="BB107" s="87"/>
      <c r="BC107" s="88"/>
      <c r="BD107" s="86">
        <v>10</v>
      </c>
      <c r="BE107" s="87"/>
      <c r="BF107" s="87"/>
      <c r="BG107" s="87"/>
      <c r="BH107" s="88"/>
    </row>
    <row r="108" spans="1:79" s="2" customFormat="1" ht="12.75" customHeight="1" hidden="1">
      <c r="A108" s="80" t="s">
        <v>90</v>
      </c>
      <c r="B108" s="81"/>
      <c r="C108" s="81"/>
      <c r="D108" s="80" t="s">
        <v>78</v>
      </c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2"/>
      <c r="U108" s="80" t="s">
        <v>81</v>
      </c>
      <c r="V108" s="81"/>
      <c r="W108" s="81"/>
      <c r="X108" s="81"/>
      <c r="Y108" s="82"/>
      <c r="Z108" s="80" t="s">
        <v>82</v>
      </c>
      <c r="AA108" s="81"/>
      <c r="AB108" s="81"/>
      <c r="AC108" s="81"/>
      <c r="AD108" s="82"/>
      <c r="AE108" s="80" t="s">
        <v>116</v>
      </c>
      <c r="AF108" s="81"/>
      <c r="AG108" s="81"/>
      <c r="AH108" s="81"/>
      <c r="AI108" s="82"/>
      <c r="AJ108" s="114" t="s">
        <v>218</v>
      </c>
      <c r="AK108" s="115"/>
      <c r="AL108" s="115"/>
      <c r="AM108" s="115"/>
      <c r="AN108" s="116"/>
      <c r="AO108" s="80" t="s">
        <v>83</v>
      </c>
      <c r="AP108" s="81"/>
      <c r="AQ108" s="81"/>
      <c r="AR108" s="81"/>
      <c r="AS108" s="82"/>
      <c r="AT108" s="80" t="s">
        <v>84</v>
      </c>
      <c r="AU108" s="81"/>
      <c r="AV108" s="81"/>
      <c r="AW108" s="81"/>
      <c r="AX108" s="82"/>
      <c r="AY108" s="80" t="s">
        <v>117</v>
      </c>
      <c r="AZ108" s="81"/>
      <c r="BA108" s="81"/>
      <c r="BB108" s="81"/>
      <c r="BC108" s="82"/>
      <c r="BD108" s="134" t="s">
        <v>218</v>
      </c>
      <c r="BE108" s="134"/>
      <c r="BF108" s="134"/>
      <c r="BG108" s="134"/>
      <c r="BH108" s="134"/>
      <c r="CA108" s="2" t="s">
        <v>43</v>
      </c>
    </row>
    <row r="109" spans="1:79" s="44" customFormat="1" ht="25.5" customHeight="1">
      <c r="A109" s="117">
        <v>1</v>
      </c>
      <c r="B109" s="118"/>
      <c r="C109" s="118"/>
      <c r="D109" s="91" t="s">
        <v>361</v>
      </c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3"/>
      <c r="U109" s="121">
        <v>653053</v>
      </c>
      <c r="V109" s="122"/>
      <c r="W109" s="122"/>
      <c r="X109" s="122"/>
      <c r="Y109" s="123"/>
      <c r="Z109" s="121">
        <v>0</v>
      </c>
      <c r="AA109" s="122"/>
      <c r="AB109" s="122"/>
      <c r="AC109" s="122"/>
      <c r="AD109" s="123"/>
      <c r="AE109" s="120">
        <v>0</v>
      </c>
      <c r="AF109" s="120"/>
      <c r="AG109" s="120"/>
      <c r="AH109" s="120"/>
      <c r="AI109" s="120"/>
      <c r="AJ109" s="150">
        <f aca="true" t="shared" si="8" ref="AJ109:AJ114">IF(ISNUMBER(U109),U109,0)+IF(ISNUMBER(Z109),Z109,0)</f>
        <v>653053</v>
      </c>
      <c r="AK109" s="150"/>
      <c r="AL109" s="150"/>
      <c r="AM109" s="150"/>
      <c r="AN109" s="150"/>
      <c r="AO109" s="120">
        <v>634407</v>
      </c>
      <c r="AP109" s="120"/>
      <c r="AQ109" s="120"/>
      <c r="AR109" s="120"/>
      <c r="AS109" s="120"/>
      <c r="AT109" s="150">
        <v>0</v>
      </c>
      <c r="AU109" s="150"/>
      <c r="AV109" s="150"/>
      <c r="AW109" s="150"/>
      <c r="AX109" s="150"/>
      <c r="AY109" s="120">
        <v>0</v>
      </c>
      <c r="AZ109" s="120"/>
      <c r="BA109" s="120"/>
      <c r="BB109" s="120"/>
      <c r="BC109" s="120"/>
      <c r="BD109" s="150">
        <f aca="true" t="shared" si="9" ref="BD109:BD114">IF(ISNUMBER(AO109),AO109,0)+IF(ISNUMBER(AT109),AT109,0)</f>
        <v>634407</v>
      </c>
      <c r="BE109" s="150"/>
      <c r="BF109" s="150"/>
      <c r="BG109" s="150"/>
      <c r="BH109" s="150"/>
      <c r="CA109" s="44" t="s">
        <v>44</v>
      </c>
    </row>
    <row r="110" spans="1:60" s="44" customFormat="1" ht="38.25" customHeight="1">
      <c r="A110" s="117">
        <v>2</v>
      </c>
      <c r="B110" s="118"/>
      <c r="C110" s="118"/>
      <c r="D110" s="91" t="s">
        <v>362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3"/>
      <c r="U110" s="121">
        <v>191336</v>
      </c>
      <c r="V110" s="122"/>
      <c r="W110" s="122"/>
      <c r="X110" s="122"/>
      <c r="Y110" s="123"/>
      <c r="Z110" s="121">
        <v>0</v>
      </c>
      <c r="AA110" s="122"/>
      <c r="AB110" s="122"/>
      <c r="AC110" s="122"/>
      <c r="AD110" s="123"/>
      <c r="AE110" s="120">
        <v>0</v>
      </c>
      <c r="AF110" s="120"/>
      <c r="AG110" s="120"/>
      <c r="AH110" s="120"/>
      <c r="AI110" s="120"/>
      <c r="AJ110" s="150">
        <f t="shared" si="8"/>
        <v>191336</v>
      </c>
      <c r="AK110" s="150"/>
      <c r="AL110" s="150"/>
      <c r="AM110" s="150"/>
      <c r="AN110" s="150"/>
      <c r="AO110" s="120">
        <v>191336</v>
      </c>
      <c r="AP110" s="120"/>
      <c r="AQ110" s="120"/>
      <c r="AR110" s="120"/>
      <c r="AS110" s="120"/>
      <c r="AT110" s="150">
        <v>0</v>
      </c>
      <c r="AU110" s="150"/>
      <c r="AV110" s="150"/>
      <c r="AW110" s="150"/>
      <c r="AX110" s="150"/>
      <c r="AY110" s="120">
        <v>0</v>
      </c>
      <c r="AZ110" s="120"/>
      <c r="BA110" s="120"/>
      <c r="BB110" s="120"/>
      <c r="BC110" s="120"/>
      <c r="BD110" s="150">
        <f t="shared" si="9"/>
        <v>191336</v>
      </c>
      <c r="BE110" s="150"/>
      <c r="BF110" s="150"/>
      <c r="BG110" s="150"/>
      <c r="BH110" s="150"/>
    </row>
    <row r="111" spans="1:60" s="44" customFormat="1" ht="38.25" customHeight="1">
      <c r="A111" s="117">
        <v>3</v>
      </c>
      <c r="B111" s="118"/>
      <c r="C111" s="118"/>
      <c r="D111" s="91" t="s">
        <v>363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3"/>
      <c r="U111" s="121">
        <v>255611</v>
      </c>
      <c r="V111" s="122"/>
      <c r="W111" s="122"/>
      <c r="X111" s="122"/>
      <c r="Y111" s="123"/>
      <c r="Z111" s="121">
        <v>0</v>
      </c>
      <c r="AA111" s="122"/>
      <c r="AB111" s="122"/>
      <c r="AC111" s="122"/>
      <c r="AD111" s="123"/>
      <c r="AE111" s="120">
        <v>0</v>
      </c>
      <c r="AF111" s="120"/>
      <c r="AG111" s="120"/>
      <c r="AH111" s="120"/>
      <c r="AI111" s="120"/>
      <c r="AJ111" s="150">
        <f t="shared" si="8"/>
        <v>255611</v>
      </c>
      <c r="AK111" s="150"/>
      <c r="AL111" s="150"/>
      <c r="AM111" s="150"/>
      <c r="AN111" s="150"/>
      <c r="AO111" s="120">
        <v>274257</v>
      </c>
      <c r="AP111" s="120"/>
      <c r="AQ111" s="120"/>
      <c r="AR111" s="120"/>
      <c r="AS111" s="120"/>
      <c r="AT111" s="150">
        <v>0</v>
      </c>
      <c r="AU111" s="150"/>
      <c r="AV111" s="150"/>
      <c r="AW111" s="150"/>
      <c r="AX111" s="150"/>
      <c r="AY111" s="120">
        <v>0</v>
      </c>
      <c r="AZ111" s="120"/>
      <c r="BA111" s="120"/>
      <c r="BB111" s="120"/>
      <c r="BC111" s="120"/>
      <c r="BD111" s="150">
        <f t="shared" si="9"/>
        <v>274257</v>
      </c>
      <c r="BE111" s="150"/>
      <c r="BF111" s="150"/>
      <c r="BG111" s="150"/>
      <c r="BH111" s="150"/>
    </row>
    <row r="112" spans="1:60" s="44" customFormat="1" ht="25.5" customHeight="1">
      <c r="A112" s="117">
        <v>4</v>
      </c>
      <c r="B112" s="118"/>
      <c r="C112" s="118"/>
      <c r="D112" s="91" t="s">
        <v>364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3"/>
      <c r="U112" s="121">
        <v>0</v>
      </c>
      <c r="V112" s="122"/>
      <c r="W112" s="122"/>
      <c r="X112" s="122"/>
      <c r="Y112" s="123"/>
      <c r="Z112" s="121">
        <v>0</v>
      </c>
      <c r="AA112" s="122"/>
      <c r="AB112" s="122"/>
      <c r="AC112" s="122"/>
      <c r="AD112" s="123"/>
      <c r="AE112" s="120">
        <v>0</v>
      </c>
      <c r="AF112" s="120"/>
      <c r="AG112" s="120"/>
      <c r="AH112" s="120"/>
      <c r="AI112" s="120"/>
      <c r="AJ112" s="150">
        <f t="shared" si="8"/>
        <v>0</v>
      </c>
      <c r="AK112" s="150"/>
      <c r="AL112" s="150"/>
      <c r="AM112" s="150"/>
      <c r="AN112" s="150"/>
      <c r="AO112" s="120">
        <v>0</v>
      </c>
      <c r="AP112" s="120"/>
      <c r="AQ112" s="120"/>
      <c r="AR112" s="120"/>
      <c r="AS112" s="120"/>
      <c r="AT112" s="150">
        <v>0</v>
      </c>
      <c r="AU112" s="150"/>
      <c r="AV112" s="150"/>
      <c r="AW112" s="150"/>
      <c r="AX112" s="150"/>
      <c r="AY112" s="120">
        <v>0</v>
      </c>
      <c r="AZ112" s="120"/>
      <c r="BA112" s="120"/>
      <c r="BB112" s="120"/>
      <c r="BC112" s="120"/>
      <c r="BD112" s="150">
        <f t="shared" si="9"/>
        <v>0</v>
      </c>
      <c r="BE112" s="150"/>
      <c r="BF112" s="150"/>
      <c r="BG112" s="150"/>
      <c r="BH112" s="150"/>
    </row>
    <row r="113" spans="1:60" s="44" customFormat="1" ht="38.25" customHeight="1">
      <c r="A113" s="117">
        <v>5</v>
      </c>
      <c r="B113" s="118"/>
      <c r="C113" s="118"/>
      <c r="D113" s="91" t="s">
        <v>365</v>
      </c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3"/>
      <c r="U113" s="121">
        <v>0</v>
      </c>
      <c r="V113" s="122"/>
      <c r="W113" s="122"/>
      <c r="X113" s="122"/>
      <c r="Y113" s="123"/>
      <c r="Z113" s="121">
        <v>0</v>
      </c>
      <c r="AA113" s="122"/>
      <c r="AB113" s="122"/>
      <c r="AC113" s="122"/>
      <c r="AD113" s="123"/>
      <c r="AE113" s="120">
        <v>0</v>
      </c>
      <c r="AF113" s="120"/>
      <c r="AG113" s="120"/>
      <c r="AH113" s="120"/>
      <c r="AI113" s="120"/>
      <c r="AJ113" s="150">
        <f t="shared" si="8"/>
        <v>0</v>
      </c>
      <c r="AK113" s="150"/>
      <c r="AL113" s="150"/>
      <c r="AM113" s="150"/>
      <c r="AN113" s="150"/>
      <c r="AO113" s="120">
        <v>0</v>
      </c>
      <c r="AP113" s="120"/>
      <c r="AQ113" s="120"/>
      <c r="AR113" s="120"/>
      <c r="AS113" s="120"/>
      <c r="AT113" s="150">
        <v>0</v>
      </c>
      <c r="AU113" s="150"/>
      <c r="AV113" s="150"/>
      <c r="AW113" s="150"/>
      <c r="AX113" s="150"/>
      <c r="AY113" s="120">
        <v>0</v>
      </c>
      <c r="AZ113" s="120"/>
      <c r="BA113" s="120"/>
      <c r="BB113" s="120"/>
      <c r="BC113" s="120"/>
      <c r="BD113" s="150">
        <f t="shared" si="9"/>
        <v>0</v>
      </c>
      <c r="BE113" s="150"/>
      <c r="BF113" s="150"/>
      <c r="BG113" s="150"/>
      <c r="BH113" s="150"/>
    </row>
    <row r="114" spans="1:60" s="9" customFormat="1" ht="12.75" customHeight="1">
      <c r="A114" s="138"/>
      <c r="B114" s="139"/>
      <c r="C114" s="139"/>
      <c r="D114" s="78" t="s">
        <v>179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1"/>
      <c r="U114" s="135">
        <v>1100000</v>
      </c>
      <c r="V114" s="136"/>
      <c r="W114" s="136"/>
      <c r="X114" s="136"/>
      <c r="Y114" s="137"/>
      <c r="Z114" s="135">
        <v>0</v>
      </c>
      <c r="AA114" s="136"/>
      <c r="AB114" s="136"/>
      <c r="AC114" s="136"/>
      <c r="AD114" s="137"/>
      <c r="AE114" s="148">
        <v>0</v>
      </c>
      <c r="AF114" s="148"/>
      <c r="AG114" s="148"/>
      <c r="AH114" s="148"/>
      <c r="AI114" s="148"/>
      <c r="AJ114" s="172">
        <f t="shared" si="8"/>
        <v>1100000</v>
      </c>
      <c r="AK114" s="172"/>
      <c r="AL114" s="172"/>
      <c r="AM114" s="172"/>
      <c r="AN114" s="172"/>
      <c r="AO114" s="148">
        <v>1100000</v>
      </c>
      <c r="AP114" s="148"/>
      <c r="AQ114" s="148"/>
      <c r="AR114" s="148"/>
      <c r="AS114" s="148"/>
      <c r="AT114" s="172">
        <v>0</v>
      </c>
      <c r="AU114" s="172"/>
      <c r="AV114" s="172"/>
      <c r="AW114" s="172"/>
      <c r="AX114" s="172"/>
      <c r="AY114" s="148">
        <v>0</v>
      </c>
      <c r="AZ114" s="148"/>
      <c r="BA114" s="148"/>
      <c r="BB114" s="148"/>
      <c r="BC114" s="148"/>
      <c r="BD114" s="172">
        <f t="shared" si="9"/>
        <v>1100000</v>
      </c>
      <c r="BE114" s="172"/>
      <c r="BF114" s="172"/>
      <c r="BG114" s="172"/>
      <c r="BH114" s="172"/>
    </row>
    <row r="115" spans="1:55" s="8" customFormat="1" ht="12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</row>
    <row r="117" spans="1:64" ht="14.25" customHeight="1">
      <c r="A117" s="99" t="s">
        <v>184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</row>
    <row r="118" spans="1:64" ht="14.25" customHeight="1">
      <c r="A118" s="99" t="s">
        <v>335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</row>
    <row r="119" spans="1:76" ht="22.5" customHeight="1">
      <c r="A119" s="108" t="s">
        <v>7</v>
      </c>
      <c r="B119" s="109"/>
      <c r="C119" s="109"/>
      <c r="D119" s="73" t="s">
        <v>10</v>
      </c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 t="s">
        <v>9</v>
      </c>
      <c r="R119" s="73"/>
      <c r="S119" s="73"/>
      <c r="T119" s="73"/>
      <c r="U119" s="73"/>
      <c r="V119" s="73" t="s">
        <v>8</v>
      </c>
      <c r="W119" s="73"/>
      <c r="X119" s="73"/>
      <c r="Y119" s="73"/>
      <c r="Z119" s="73"/>
      <c r="AA119" s="73"/>
      <c r="AB119" s="73"/>
      <c r="AC119" s="73"/>
      <c r="AD119" s="73"/>
      <c r="AE119" s="73"/>
      <c r="AF119" s="86" t="s">
        <v>249</v>
      </c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8"/>
      <c r="AU119" s="86" t="s">
        <v>250</v>
      </c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8"/>
      <c r="BJ119" s="86" t="s">
        <v>251</v>
      </c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8"/>
    </row>
    <row r="120" spans="1:76" ht="32.25" customHeight="1">
      <c r="A120" s="111"/>
      <c r="B120" s="112"/>
      <c r="C120" s="112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 t="s">
        <v>5</v>
      </c>
      <c r="AG120" s="73"/>
      <c r="AH120" s="73"/>
      <c r="AI120" s="73"/>
      <c r="AJ120" s="73"/>
      <c r="AK120" s="73" t="s">
        <v>4</v>
      </c>
      <c r="AL120" s="73"/>
      <c r="AM120" s="73"/>
      <c r="AN120" s="73"/>
      <c r="AO120" s="73"/>
      <c r="AP120" s="73" t="s">
        <v>154</v>
      </c>
      <c r="AQ120" s="73"/>
      <c r="AR120" s="73"/>
      <c r="AS120" s="73"/>
      <c r="AT120" s="73"/>
      <c r="AU120" s="73" t="s">
        <v>5</v>
      </c>
      <c r="AV120" s="73"/>
      <c r="AW120" s="73"/>
      <c r="AX120" s="73"/>
      <c r="AY120" s="73"/>
      <c r="AZ120" s="73" t="s">
        <v>4</v>
      </c>
      <c r="BA120" s="73"/>
      <c r="BB120" s="73"/>
      <c r="BC120" s="73"/>
      <c r="BD120" s="73"/>
      <c r="BE120" s="73" t="s">
        <v>112</v>
      </c>
      <c r="BF120" s="73"/>
      <c r="BG120" s="73"/>
      <c r="BH120" s="73"/>
      <c r="BI120" s="73"/>
      <c r="BJ120" s="73" t="s">
        <v>5</v>
      </c>
      <c r="BK120" s="73"/>
      <c r="BL120" s="73"/>
      <c r="BM120" s="73"/>
      <c r="BN120" s="73"/>
      <c r="BO120" s="73" t="s">
        <v>4</v>
      </c>
      <c r="BP120" s="73"/>
      <c r="BQ120" s="73"/>
      <c r="BR120" s="73"/>
      <c r="BS120" s="73"/>
      <c r="BT120" s="73" t="s">
        <v>119</v>
      </c>
      <c r="BU120" s="73"/>
      <c r="BV120" s="73"/>
      <c r="BW120" s="73"/>
      <c r="BX120" s="73"/>
    </row>
    <row r="121" spans="1:76" ht="15" customHeight="1">
      <c r="A121" s="86">
        <v>1</v>
      </c>
      <c r="B121" s="87"/>
      <c r="C121" s="87"/>
      <c r="D121" s="73">
        <v>2</v>
      </c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>
        <v>3</v>
      </c>
      <c r="R121" s="73"/>
      <c r="S121" s="73"/>
      <c r="T121" s="73"/>
      <c r="U121" s="73"/>
      <c r="V121" s="73">
        <v>4</v>
      </c>
      <c r="W121" s="73"/>
      <c r="X121" s="73"/>
      <c r="Y121" s="73"/>
      <c r="Z121" s="73"/>
      <c r="AA121" s="73"/>
      <c r="AB121" s="73"/>
      <c r="AC121" s="73"/>
      <c r="AD121" s="73"/>
      <c r="AE121" s="73"/>
      <c r="AF121" s="73">
        <v>5</v>
      </c>
      <c r="AG121" s="73"/>
      <c r="AH121" s="73"/>
      <c r="AI121" s="73"/>
      <c r="AJ121" s="73"/>
      <c r="AK121" s="73">
        <v>6</v>
      </c>
      <c r="AL121" s="73"/>
      <c r="AM121" s="73"/>
      <c r="AN121" s="73"/>
      <c r="AO121" s="73"/>
      <c r="AP121" s="73">
        <v>7</v>
      </c>
      <c r="AQ121" s="73"/>
      <c r="AR121" s="73"/>
      <c r="AS121" s="73"/>
      <c r="AT121" s="73"/>
      <c r="AU121" s="73">
        <v>8</v>
      </c>
      <c r="AV121" s="73"/>
      <c r="AW121" s="73"/>
      <c r="AX121" s="73"/>
      <c r="AY121" s="73"/>
      <c r="AZ121" s="73">
        <v>9</v>
      </c>
      <c r="BA121" s="73"/>
      <c r="BB121" s="73"/>
      <c r="BC121" s="73"/>
      <c r="BD121" s="73"/>
      <c r="BE121" s="73">
        <v>10</v>
      </c>
      <c r="BF121" s="73"/>
      <c r="BG121" s="73"/>
      <c r="BH121" s="73"/>
      <c r="BI121" s="73"/>
      <c r="BJ121" s="73">
        <v>11</v>
      </c>
      <c r="BK121" s="73"/>
      <c r="BL121" s="73"/>
      <c r="BM121" s="73"/>
      <c r="BN121" s="73"/>
      <c r="BO121" s="73">
        <v>12</v>
      </c>
      <c r="BP121" s="73"/>
      <c r="BQ121" s="73"/>
      <c r="BR121" s="73"/>
      <c r="BS121" s="73"/>
      <c r="BT121" s="73">
        <v>13</v>
      </c>
      <c r="BU121" s="73"/>
      <c r="BV121" s="73"/>
      <c r="BW121" s="73"/>
      <c r="BX121" s="73"/>
    </row>
    <row r="122" spans="1:79" ht="10.5" customHeight="1" hidden="1">
      <c r="A122" s="80" t="s">
        <v>187</v>
      </c>
      <c r="B122" s="81"/>
      <c r="C122" s="81"/>
      <c r="D122" s="73" t="s">
        <v>78</v>
      </c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 t="s">
        <v>91</v>
      </c>
      <c r="R122" s="73"/>
      <c r="S122" s="73"/>
      <c r="T122" s="73"/>
      <c r="U122" s="73"/>
      <c r="V122" s="73" t="s">
        <v>92</v>
      </c>
      <c r="W122" s="73"/>
      <c r="X122" s="73"/>
      <c r="Y122" s="73"/>
      <c r="Z122" s="73"/>
      <c r="AA122" s="73"/>
      <c r="AB122" s="73"/>
      <c r="AC122" s="73"/>
      <c r="AD122" s="73"/>
      <c r="AE122" s="73"/>
      <c r="AF122" s="48" t="s">
        <v>139</v>
      </c>
      <c r="AG122" s="48"/>
      <c r="AH122" s="48"/>
      <c r="AI122" s="48"/>
      <c r="AJ122" s="48"/>
      <c r="AK122" s="58" t="s">
        <v>140</v>
      </c>
      <c r="AL122" s="58"/>
      <c r="AM122" s="58"/>
      <c r="AN122" s="58"/>
      <c r="AO122" s="58"/>
      <c r="AP122" s="134" t="s">
        <v>277</v>
      </c>
      <c r="AQ122" s="134"/>
      <c r="AR122" s="134"/>
      <c r="AS122" s="134"/>
      <c r="AT122" s="134"/>
      <c r="AU122" s="48" t="s">
        <v>141</v>
      </c>
      <c r="AV122" s="48"/>
      <c r="AW122" s="48"/>
      <c r="AX122" s="48"/>
      <c r="AY122" s="48"/>
      <c r="AZ122" s="58" t="s">
        <v>142</v>
      </c>
      <c r="BA122" s="58"/>
      <c r="BB122" s="58"/>
      <c r="BC122" s="58"/>
      <c r="BD122" s="58"/>
      <c r="BE122" s="134" t="s">
        <v>277</v>
      </c>
      <c r="BF122" s="134"/>
      <c r="BG122" s="134"/>
      <c r="BH122" s="134"/>
      <c r="BI122" s="134"/>
      <c r="BJ122" s="48" t="s">
        <v>133</v>
      </c>
      <c r="BK122" s="48"/>
      <c r="BL122" s="48"/>
      <c r="BM122" s="48"/>
      <c r="BN122" s="48"/>
      <c r="BO122" s="58" t="s">
        <v>134</v>
      </c>
      <c r="BP122" s="58"/>
      <c r="BQ122" s="58"/>
      <c r="BR122" s="58"/>
      <c r="BS122" s="58"/>
      <c r="BT122" s="134" t="s">
        <v>277</v>
      </c>
      <c r="BU122" s="134"/>
      <c r="BV122" s="134"/>
      <c r="BW122" s="134"/>
      <c r="BX122" s="134"/>
      <c r="CA122" t="s">
        <v>45</v>
      </c>
    </row>
    <row r="123" spans="1:79" s="9" customFormat="1" ht="15" customHeight="1">
      <c r="A123" s="138">
        <v>0</v>
      </c>
      <c r="B123" s="139"/>
      <c r="C123" s="139"/>
      <c r="D123" s="151" t="s">
        <v>276</v>
      </c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2"/>
      <c r="BM123" s="152"/>
      <c r="BN123" s="152"/>
      <c r="BO123" s="152"/>
      <c r="BP123" s="152"/>
      <c r="BQ123" s="152"/>
      <c r="BR123" s="152"/>
      <c r="BS123" s="152"/>
      <c r="BT123" s="152"/>
      <c r="BU123" s="152"/>
      <c r="BV123" s="152"/>
      <c r="BW123" s="152"/>
      <c r="BX123" s="152"/>
      <c r="CA123" s="9" t="s">
        <v>46</v>
      </c>
    </row>
    <row r="124" spans="1:76" s="44" customFormat="1" ht="28.5" customHeight="1">
      <c r="A124" s="117">
        <v>0</v>
      </c>
      <c r="B124" s="118"/>
      <c r="C124" s="118"/>
      <c r="D124" s="154" t="s">
        <v>224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3"/>
      <c r="Q124" s="73" t="s">
        <v>225</v>
      </c>
      <c r="R124" s="73"/>
      <c r="S124" s="73"/>
      <c r="T124" s="73"/>
      <c r="U124" s="73"/>
      <c r="V124" s="73" t="s">
        <v>366</v>
      </c>
      <c r="W124" s="73"/>
      <c r="X124" s="73"/>
      <c r="Y124" s="73"/>
      <c r="Z124" s="73"/>
      <c r="AA124" s="73"/>
      <c r="AB124" s="73"/>
      <c r="AC124" s="73"/>
      <c r="AD124" s="73"/>
      <c r="AE124" s="73"/>
      <c r="AF124" s="153">
        <v>27</v>
      </c>
      <c r="AG124" s="153"/>
      <c r="AH124" s="153"/>
      <c r="AI124" s="153"/>
      <c r="AJ124" s="153"/>
      <c r="AK124" s="153">
        <v>0</v>
      </c>
      <c r="AL124" s="153"/>
      <c r="AM124" s="153"/>
      <c r="AN124" s="153"/>
      <c r="AO124" s="153"/>
      <c r="AP124" s="153">
        <v>27</v>
      </c>
      <c r="AQ124" s="153"/>
      <c r="AR124" s="153"/>
      <c r="AS124" s="153"/>
      <c r="AT124" s="153"/>
      <c r="AU124" s="153">
        <v>26</v>
      </c>
      <c r="AV124" s="153"/>
      <c r="AW124" s="153"/>
      <c r="AX124" s="153"/>
      <c r="AY124" s="153"/>
      <c r="AZ124" s="153">
        <v>0</v>
      </c>
      <c r="BA124" s="153"/>
      <c r="BB124" s="153"/>
      <c r="BC124" s="153"/>
      <c r="BD124" s="153"/>
      <c r="BE124" s="153">
        <v>26</v>
      </c>
      <c r="BF124" s="153"/>
      <c r="BG124" s="153"/>
      <c r="BH124" s="153"/>
      <c r="BI124" s="153"/>
      <c r="BJ124" s="153">
        <v>27</v>
      </c>
      <c r="BK124" s="153"/>
      <c r="BL124" s="153"/>
      <c r="BM124" s="153"/>
      <c r="BN124" s="153"/>
      <c r="BO124" s="153">
        <v>0</v>
      </c>
      <c r="BP124" s="153"/>
      <c r="BQ124" s="153"/>
      <c r="BR124" s="153"/>
      <c r="BS124" s="153"/>
      <c r="BT124" s="153">
        <v>27</v>
      </c>
      <c r="BU124" s="153"/>
      <c r="BV124" s="153"/>
      <c r="BW124" s="153"/>
      <c r="BX124" s="153"/>
    </row>
    <row r="125" spans="1:76" s="9" customFormat="1" ht="15" customHeight="1">
      <c r="A125" s="138">
        <v>0</v>
      </c>
      <c r="B125" s="139"/>
      <c r="C125" s="139"/>
      <c r="D125" s="173" t="s">
        <v>284</v>
      </c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  <c r="BV125" s="152"/>
      <c r="BW125" s="152"/>
      <c r="BX125" s="152"/>
    </row>
    <row r="126" spans="1:76" s="44" customFormat="1" ht="57" customHeight="1">
      <c r="A126" s="117">
        <v>0</v>
      </c>
      <c r="B126" s="118"/>
      <c r="C126" s="118"/>
      <c r="D126" s="154" t="s">
        <v>226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3"/>
      <c r="Q126" s="73" t="s">
        <v>225</v>
      </c>
      <c r="R126" s="73"/>
      <c r="S126" s="73"/>
      <c r="T126" s="73"/>
      <c r="U126" s="73"/>
      <c r="V126" s="73" t="s">
        <v>366</v>
      </c>
      <c r="W126" s="73"/>
      <c r="X126" s="73"/>
      <c r="Y126" s="73"/>
      <c r="Z126" s="73"/>
      <c r="AA126" s="73"/>
      <c r="AB126" s="73"/>
      <c r="AC126" s="73"/>
      <c r="AD126" s="73"/>
      <c r="AE126" s="73"/>
      <c r="AF126" s="153">
        <v>169</v>
      </c>
      <c r="AG126" s="153"/>
      <c r="AH126" s="153"/>
      <c r="AI126" s="153"/>
      <c r="AJ126" s="153"/>
      <c r="AK126" s="153">
        <v>0</v>
      </c>
      <c r="AL126" s="153"/>
      <c r="AM126" s="153"/>
      <c r="AN126" s="153"/>
      <c r="AO126" s="153"/>
      <c r="AP126" s="153">
        <v>169</v>
      </c>
      <c r="AQ126" s="153"/>
      <c r="AR126" s="153"/>
      <c r="AS126" s="153"/>
      <c r="AT126" s="153"/>
      <c r="AU126" s="153">
        <v>101</v>
      </c>
      <c r="AV126" s="153"/>
      <c r="AW126" s="153"/>
      <c r="AX126" s="153"/>
      <c r="AY126" s="153"/>
      <c r="AZ126" s="153">
        <v>0</v>
      </c>
      <c r="BA126" s="153"/>
      <c r="BB126" s="153"/>
      <c r="BC126" s="153"/>
      <c r="BD126" s="153"/>
      <c r="BE126" s="153">
        <v>101</v>
      </c>
      <c r="BF126" s="153"/>
      <c r="BG126" s="153"/>
      <c r="BH126" s="153"/>
      <c r="BI126" s="153"/>
      <c r="BJ126" s="153">
        <v>151</v>
      </c>
      <c r="BK126" s="153"/>
      <c r="BL126" s="153"/>
      <c r="BM126" s="153"/>
      <c r="BN126" s="153"/>
      <c r="BO126" s="153">
        <v>0</v>
      </c>
      <c r="BP126" s="153"/>
      <c r="BQ126" s="153"/>
      <c r="BR126" s="153"/>
      <c r="BS126" s="153"/>
      <c r="BT126" s="153">
        <v>151</v>
      </c>
      <c r="BU126" s="153"/>
      <c r="BV126" s="153"/>
      <c r="BW126" s="153"/>
      <c r="BX126" s="153"/>
    </row>
    <row r="127" spans="1:76" s="44" customFormat="1" ht="60" customHeight="1">
      <c r="A127" s="117">
        <v>2</v>
      </c>
      <c r="B127" s="118"/>
      <c r="C127" s="118"/>
      <c r="D127" s="154" t="s">
        <v>227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3"/>
      <c r="Q127" s="73" t="s">
        <v>225</v>
      </c>
      <c r="R127" s="73"/>
      <c r="S127" s="73"/>
      <c r="T127" s="73"/>
      <c r="U127" s="73"/>
      <c r="V127" s="154" t="s">
        <v>286</v>
      </c>
      <c r="W127" s="92"/>
      <c r="X127" s="92"/>
      <c r="Y127" s="92"/>
      <c r="Z127" s="92"/>
      <c r="AA127" s="92"/>
      <c r="AB127" s="92"/>
      <c r="AC127" s="92"/>
      <c r="AD127" s="92"/>
      <c r="AE127" s="93"/>
      <c r="AF127" s="153">
        <v>0</v>
      </c>
      <c r="AG127" s="153"/>
      <c r="AH127" s="153"/>
      <c r="AI127" s="153"/>
      <c r="AJ127" s="153"/>
      <c r="AK127" s="153">
        <v>0</v>
      </c>
      <c r="AL127" s="153"/>
      <c r="AM127" s="153"/>
      <c r="AN127" s="153"/>
      <c r="AO127" s="153"/>
      <c r="AP127" s="153">
        <v>0</v>
      </c>
      <c r="AQ127" s="153"/>
      <c r="AR127" s="153"/>
      <c r="AS127" s="153"/>
      <c r="AT127" s="153"/>
      <c r="AU127" s="153">
        <v>3</v>
      </c>
      <c r="AV127" s="153"/>
      <c r="AW127" s="153"/>
      <c r="AX127" s="153"/>
      <c r="AY127" s="153"/>
      <c r="AZ127" s="153">
        <v>0</v>
      </c>
      <c r="BA127" s="153"/>
      <c r="BB127" s="153"/>
      <c r="BC127" s="153"/>
      <c r="BD127" s="153"/>
      <c r="BE127" s="153">
        <v>3</v>
      </c>
      <c r="BF127" s="153"/>
      <c r="BG127" s="153"/>
      <c r="BH127" s="153"/>
      <c r="BI127" s="153"/>
      <c r="BJ127" s="153">
        <v>6</v>
      </c>
      <c r="BK127" s="153"/>
      <c r="BL127" s="153"/>
      <c r="BM127" s="153"/>
      <c r="BN127" s="153"/>
      <c r="BO127" s="153">
        <v>0</v>
      </c>
      <c r="BP127" s="153"/>
      <c r="BQ127" s="153"/>
      <c r="BR127" s="153"/>
      <c r="BS127" s="153"/>
      <c r="BT127" s="153">
        <v>6</v>
      </c>
      <c r="BU127" s="153"/>
      <c r="BV127" s="153"/>
      <c r="BW127" s="153"/>
      <c r="BX127" s="153"/>
    </row>
    <row r="128" spans="1:76" s="9" customFormat="1" ht="15" customHeight="1">
      <c r="A128" s="138">
        <v>0</v>
      </c>
      <c r="B128" s="139"/>
      <c r="C128" s="139"/>
      <c r="D128" s="173" t="s">
        <v>291</v>
      </c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1"/>
      <c r="Q128" s="151"/>
      <c r="R128" s="151"/>
      <c r="S128" s="151"/>
      <c r="T128" s="151"/>
      <c r="U128" s="151"/>
      <c r="V128" s="173"/>
      <c r="W128" s="50"/>
      <c r="X128" s="50"/>
      <c r="Y128" s="50"/>
      <c r="Z128" s="50"/>
      <c r="AA128" s="50"/>
      <c r="AB128" s="50"/>
      <c r="AC128" s="50"/>
      <c r="AD128" s="50"/>
      <c r="AE128" s="51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2"/>
      <c r="BW128" s="152"/>
      <c r="BX128" s="152"/>
    </row>
    <row r="129" spans="1:76" s="44" customFormat="1" ht="71.25" customHeight="1">
      <c r="A129" s="117">
        <v>0</v>
      </c>
      <c r="B129" s="118"/>
      <c r="C129" s="118"/>
      <c r="D129" s="154" t="s">
        <v>367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3"/>
      <c r="Q129" s="73" t="s">
        <v>368</v>
      </c>
      <c r="R129" s="73"/>
      <c r="S129" s="73"/>
      <c r="T129" s="73"/>
      <c r="U129" s="73"/>
      <c r="V129" s="154" t="s">
        <v>293</v>
      </c>
      <c r="W129" s="92"/>
      <c r="X129" s="92"/>
      <c r="Y129" s="92"/>
      <c r="Z129" s="92"/>
      <c r="AA129" s="92"/>
      <c r="AB129" s="92"/>
      <c r="AC129" s="92"/>
      <c r="AD129" s="92"/>
      <c r="AE129" s="93"/>
      <c r="AF129" s="153">
        <v>1241</v>
      </c>
      <c r="AG129" s="153"/>
      <c r="AH129" s="153"/>
      <c r="AI129" s="153"/>
      <c r="AJ129" s="153"/>
      <c r="AK129" s="153">
        <v>0</v>
      </c>
      <c r="AL129" s="153"/>
      <c r="AM129" s="153"/>
      <c r="AN129" s="153"/>
      <c r="AO129" s="153"/>
      <c r="AP129" s="153">
        <v>1241</v>
      </c>
      <c r="AQ129" s="153"/>
      <c r="AR129" s="153"/>
      <c r="AS129" s="153"/>
      <c r="AT129" s="153"/>
      <c r="AU129" s="153">
        <v>1279</v>
      </c>
      <c r="AV129" s="153"/>
      <c r="AW129" s="153"/>
      <c r="AX129" s="153"/>
      <c r="AY129" s="153"/>
      <c r="AZ129" s="153">
        <v>0</v>
      </c>
      <c r="BA129" s="153"/>
      <c r="BB129" s="153"/>
      <c r="BC129" s="153"/>
      <c r="BD129" s="153"/>
      <c r="BE129" s="153">
        <v>1279</v>
      </c>
      <c r="BF129" s="153"/>
      <c r="BG129" s="153"/>
      <c r="BH129" s="153"/>
      <c r="BI129" s="153"/>
      <c r="BJ129" s="153">
        <v>1267</v>
      </c>
      <c r="BK129" s="153"/>
      <c r="BL129" s="153"/>
      <c r="BM129" s="153"/>
      <c r="BN129" s="153"/>
      <c r="BO129" s="153">
        <v>0</v>
      </c>
      <c r="BP129" s="153"/>
      <c r="BQ129" s="153"/>
      <c r="BR129" s="153"/>
      <c r="BS129" s="153"/>
      <c r="BT129" s="153">
        <v>1267</v>
      </c>
      <c r="BU129" s="153"/>
      <c r="BV129" s="153"/>
      <c r="BW129" s="153"/>
      <c r="BX129" s="153"/>
    </row>
    <row r="130" spans="1:76" s="44" customFormat="1" ht="45" customHeight="1">
      <c r="A130" s="117">
        <v>2</v>
      </c>
      <c r="B130" s="118"/>
      <c r="C130" s="118"/>
      <c r="D130" s="154" t="s">
        <v>369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3"/>
      <c r="Q130" s="73" t="s">
        <v>368</v>
      </c>
      <c r="R130" s="73"/>
      <c r="S130" s="73"/>
      <c r="T130" s="73"/>
      <c r="U130" s="73"/>
      <c r="V130" s="154" t="s">
        <v>293</v>
      </c>
      <c r="W130" s="92"/>
      <c r="X130" s="92"/>
      <c r="Y130" s="92"/>
      <c r="Z130" s="92"/>
      <c r="AA130" s="92"/>
      <c r="AB130" s="92"/>
      <c r="AC130" s="92"/>
      <c r="AD130" s="92"/>
      <c r="AE130" s="93"/>
      <c r="AF130" s="153">
        <v>0</v>
      </c>
      <c r="AG130" s="153"/>
      <c r="AH130" s="153"/>
      <c r="AI130" s="153"/>
      <c r="AJ130" s="153"/>
      <c r="AK130" s="153">
        <v>0</v>
      </c>
      <c r="AL130" s="153"/>
      <c r="AM130" s="153"/>
      <c r="AN130" s="153"/>
      <c r="AO130" s="153"/>
      <c r="AP130" s="153">
        <v>0</v>
      </c>
      <c r="AQ130" s="153"/>
      <c r="AR130" s="153"/>
      <c r="AS130" s="153"/>
      <c r="AT130" s="153"/>
      <c r="AU130" s="153">
        <v>36875</v>
      </c>
      <c r="AV130" s="153"/>
      <c r="AW130" s="153"/>
      <c r="AX130" s="153"/>
      <c r="AY130" s="153"/>
      <c r="AZ130" s="153">
        <v>0</v>
      </c>
      <c r="BA130" s="153"/>
      <c r="BB130" s="153"/>
      <c r="BC130" s="153"/>
      <c r="BD130" s="153"/>
      <c r="BE130" s="153">
        <v>36875</v>
      </c>
      <c r="BF130" s="153"/>
      <c r="BG130" s="153"/>
      <c r="BH130" s="153"/>
      <c r="BI130" s="153"/>
      <c r="BJ130" s="153">
        <v>39378</v>
      </c>
      <c r="BK130" s="153"/>
      <c r="BL130" s="153"/>
      <c r="BM130" s="153"/>
      <c r="BN130" s="153"/>
      <c r="BO130" s="153">
        <v>0</v>
      </c>
      <c r="BP130" s="153"/>
      <c r="BQ130" s="153"/>
      <c r="BR130" s="153"/>
      <c r="BS130" s="153"/>
      <c r="BT130" s="153">
        <v>39378</v>
      </c>
      <c r="BU130" s="153"/>
      <c r="BV130" s="153"/>
      <c r="BW130" s="153"/>
      <c r="BX130" s="153"/>
    </row>
    <row r="131" spans="1:76" s="9" customFormat="1" ht="15" customHeight="1">
      <c r="A131" s="138">
        <v>0</v>
      </c>
      <c r="B131" s="139"/>
      <c r="C131" s="139"/>
      <c r="D131" s="173" t="s">
        <v>298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1"/>
      <c r="Q131" s="151"/>
      <c r="R131" s="151"/>
      <c r="S131" s="151"/>
      <c r="T131" s="151"/>
      <c r="U131" s="151"/>
      <c r="V131" s="173"/>
      <c r="W131" s="50"/>
      <c r="X131" s="50"/>
      <c r="Y131" s="50"/>
      <c r="Z131" s="50"/>
      <c r="AA131" s="50"/>
      <c r="AB131" s="50"/>
      <c r="AC131" s="50"/>
      <c r="AD131" s="50"/>
      <c r="AE131" s="51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2"/>
      <c r="BP131" s="152"/>
      <c r="BQ131" s="152"/>
      <c r="BR131" s="152"/>
      <c r="BS131" s="152"/>
      <c r="BT131" s="152"/>
      <c r="BU131" s="152"/>
      <c r="BV131" s="152"/>
      <c r="BW131" s="152"/>
      <c r="BX131" s="152"/>
    </row>
    <row r="132" spans="1:76" s="44" customFormat="1" ht="28.5" customHeight="1">
      <c r="A132" s="117">
        <v>0</v>
      </c>
      <c r="B132" s="118"/>
      <c r="C132" s="118"/>
      <c r="D132" s="154" t="s">
        <v>370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  <c r="Q132" s="73" t="s">
        <v>300</v>
      </c>
      <c r="R132" s="73"/>
      <c r="S132" s="73"/>
      <c r="T132" s="73"/>
      <c r="U132" s="73"/>
      <c r="V132" s="154" t="s">
        <v>293</v>
      </c>
      <c r="W132" s="92"/>
      <c r="X132" s="92"/>
      <c r="Y132" s="92"/>
      <c r="Z132" s="92"/>
      <c r="AA132" s="92"/>
      <c r="AB132" s="92"/>
      <c r="AC132" s="92"/>
      <c r="AD132" s="92"/>
      <c r="AE132" s="93"/>
      <c r="AF132" s="153">
        <v>100</v>
      </c>
      <c r="AG132" s="153"/>
      <c r="AH132" s="153"/>
      <c r="AI132" s="153"/>
      <c r="AJ132" s="153"/>
      <c r="AK132" s="153">
        <v>0</v>
      </c>
      <c r="AL132" s="153"/>
      <c r="AM132" s="153"/>
      <c r="AN132" s="153"/>
      <c r="AO132" s="153"/>
      <c r="AP132" s="153">
        <v>100</v>
      </c>
      <c r="AQ132" s="153"/>
      <c r="AR132" s="153"/>
      <c r="AS132" s="153"/>
      <c r="AT132" s="153"/>
      <c r="AU132" s="153">
        <v>100</v>
      </c>
      <c r="AV132" s="153"/>
      <c r="AW132" s="153"/>
      <c r="AX132" s="153"/>
      <c r="AY132" s="153"/>
      <c r="AZ132" s="153">
        <v>0</v>
      </c>
      <c r="BA132" s="153"/>
      <c r="BB132" s="153"/>
      <c r="BC132" s="153"/>
      <c r="BD132" s="153"/>
      <c r="BE132" s="153">
        <v>100</v>
      </c>
      <c r="BF132" s="153"/>
      <c r="BG132" s="153"/>
      <c r="BH132" s="153"/>
      <c r="BI132" s="153"/>
      <c r="BJ132" s="153">
        <v>100</v>
      </c>
      <c r="BK132" s="153"/>
      <c r="BL132" s="153"/>
      <c r="BM132" s="153"/>
      <c r="BN132" s="153"/>
      <c r="BO132" s="153">
        <v>0</v>
      </c>
      <c r="BP132" s="153"/>
      <c r="BQ132" s="153"/>
      <c r="BR132" s="153"/>
      <c r="BS132" s="153"/>
      <c r="BT132" s="153">
        <v>100</v>
      </c>
      <c r="BU132" s="153"/>
      <c r="BV132" s="153"/>
      <c r="BW132" s="153"/>
      <c r="BX132" s="153"/>
    </row>
    <row r="134" spans="1:64" ht="14.25" customHeight="1">
      <c r="A134" s="99" t="s">
        <v>349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</row>
    <row r="135" spans="1:61" ht="22.5" customHeight="1">
      <c r="A135" s="108" t="s">
        <v>7</v>
      </c>
      <c r="B135" s="109"/>
      <c r="C135" s="109"/>
      <c r="D135" s="73" t="s">
        <v>10</v>
      </c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 t="s">
        <v>9</v>
      </c>
      <c r="R135" s="73"/>
      <c r="S135" s="73"/>
      <c r="T135" s="73"/>
      <c r="U135" s="73"/>
      <c r="V135" s="73" t="s">
        <v>8</v>
      </c>
      <c r="W135" s="73"/>
      <c r="X135" s="73"/>
      <c r="Y135" s="73"/>
      <c r="Z135" s="73"/>
      <c r="AA135" s="73"/>
      <c r="AB135" s="73"/>
      <c r="AC135" s="73"/>
      <c r="AD135" s="73"/>
      <c r="AE135" s="73"/>
      <c r="AF135" s="86" t="s">
        <v>252</v>
      </c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8"/>
      <c r="AU135" s="86" t="s">
        <v>254</v>
      </c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8"/>
    </row>
    <row r="136" spans="1:61" ht="28.5" customHeight="1">
      <c r="A136" s="111"/>
      <c r="B136" s="112"/>
      <c r="C136" s="112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 t="s">
        <v>5</v>
      </c>
      <c r="AG136" s="73"/>
      <c r="AH136" s="73"/>
      <c r="AI136" s="73"/>
      <c r="AJ136" s="73"/>
      <c r="AK136" s="73" t="s">
        <v>4</v>
      </c>
      <c r="AL136" s="73"/>
      <c r="AM136" s="73"/>
      <c r="AN136" s="73"/>
      <c r="AO136" s="73"/>
      <c r="AP136" s="73" t="s">
        <v>154</v>
      </c>
      <c r="AQ136" s="73"/>
      <c r="AR136" s="73"/>
      <c r="AS136" s="73"/>
      <c r="AT136" s="73"/>
      <c r="AU136" s="73" t="s">
        <v>5</v>
      </c>
      <c r="AV136" s="73"/>
      <c r="AW136" s="73"/>
      <c r="AX136" s="73"/>
      <c r="AY136" s="73"/>
      <c r="AZ136" s="73" t="s">
        <v>4</v>
      </c>
      <c r="BA136" s="73"/>
      <c r="BB136" s="73"/>
      <c r="BC136" s="73"/>
      <c r="BD136" s="73"/>
      <c r="BE136" s="73" t="s">
        <v>112</v>
      </c>
      <c r="BF136" s="73"/>
      <c r="BG136" s="73"/>
      <c r="BH136" s="73"/>
      <c r="BI136" s="73"/>
    </row>
    <row r="137" spans="1:61" ht="15" customHeight="1">
      <c r="A137" s="86">
        <v>1</v>
      </c>
      <c r="B137" s="87"/>
      <c r="C137" s="87"/>
      <c r="D137" s="73">
        <v>2</v>
      </c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>
        <v>3</v>
      </c>
      <c r="R137" s="73"/>
      <c r="S137" s="73"/>
      <c r="T137" s="73"/>
      <c r="U137" s="73"/>
      <c r="V137" s="73">
        <v>4</v>
      </c>
      <c r="W137" s="73"/>
      <c r="X137" s="73"/>
      <c r="Y137" s="73"/>
      <c r="Z137" s="73"/>
      <c r="AA137" s="73"/>
      <c r="AB137" s="73"/>
      <c r="AC137" s="73"/>
      <c r="AD137" s="73"/>
      <c r="AE137" s="73"/>
      <c r="AF137" s="73">
        <v>5</v>
      </c>
      <c r="AG137" s="73"/>
      <c r="AH137" s="73"/>
      <c r="AI137" s="73"/>
      <c r="AJ137" s="73"/>
      <c r="AK137" s="73">
        <v>6</v>
      </c>
      <c r="AL137" s="73"/>
      <c r="AM137" s="73"/>
      <c r="AN137" s="73"/>
      <c r="AO137" s="73"/>
      <c r="AP137" s="73">
        <v>7</v>
      </c>
      <c r="AQ137" s="73"/>
      <c r="AR137" s="73"/>
      <c r="AS137" s="73"/>
      <c r="AT137" s="73"/>
      <c r="AU137" s="73">
        <v>8</v>
      </c>
      <c r="AV137" s="73"/>
      <c r="AW137" s="73"/>
      <c r="AX137" s="73"/>
      <c r="AY137" s="73"/>
      <c r="AZ137" s="73">
        <v>9</v>
      </c>
      <c r="BA137" s="73"/>
      <c r="BB137" s="73"/>
      <c r="BC137" s="73"/>
      <c r="BD137" s="73"/>
      <c r="BE137" s="73">
        <v>10</v>
      </c>
      <c r="BF137" s="73"/>
      <c r="BG137" s="73"/>
      <c r="BH137" s="73"/>
      <c r="BI137" s="73"/>
    </row>
    <row r="138" spans="1:79" ht="15.75" customHeight="1" hidden="1">
      <c r="A138" s="80" t="s">
        <v>187</v>
      </c>
      <c r="B138" s="81"/>
      <c r="C138" s="81"/>
      <c r="D138" s="73" t="s">
        <v>78</v>
      </c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 t="s">
        <v>91</v>
      </c>
      <c r="R138" s="73"/>
      <c r="S138" s="73"/>
      <c r="T138" s="73"/>
      <c r="U138" s="73"/>
      <c r="V138" s="73" t="s">
        <v>92</v>
      </c>
      <c r="W138" s="73"/>
      <c r="X138" s="73"/>
      <c r="Y138" s="73"/>
      <c r="Z138" s="73"/>
      <c r="AA138" s="73"/>
      <c r="AB138" s="73"/>
      <c r="AC138" s="73"/>
      <c r="AD138" s="73"/>
      <c r="AE138" s="73"/>
      <c r="AF138" s="48" t="s">
        <v>135</v>
      </c>
      <c r="AG138" s="48"/>
      <c r="AH138" s="48"/>
      <c r="AI138" s="48"/>
      <c r="AJ138" s="48"/>
      <c r="AK138" s="58" t="s">
        <v>136</v>
      </c>
      <c r="AL138" s="58"/>
      <c r="AM138" s="58"/>
      <c r="AN138" s="58"/>
      <c r="AO138" s="58"/>
      <c r="AP138" s="134" t="s">
        <v>277</v>
      </c>
      <c r="AQ138" s="134"/>
      <c r="AR138" s="134"/>
      <c r="AS138" s="134"/>
      <c r="AT138" s="134"/>
      <c r="AU138" s="48" t="s">
        <v>137</v>
      </c>
      <c r="AV138" s="48"/>
      <c r="AW138" s="48"/>
      <c r="AX138" s="48"/>
      <c r="AY138" s="48"/>
      <c r="AZ138" s="58" t="s">
        <v>138</v>
      </c>
      <c r="BA138" s="58"/>
      <c r="BB138" s="58"/>
      <c r="BC138" s="58"/>
      <c r="BD138" s="58"/>
      <c r="BE138" s="134" t="s">
        <v>277</v>
      </c>
      <c r="BF138" s="134"/>
      <c r="BG138" s="134"/>
      <c r="BH138" s="134"/>
      <c r="BI138" s="134"/>
      <c r="CA138" t="s">
        <v>47</v>
      </c>
    </row>
    <row r="139" spans="1:79" s="9" customFormat="1" ht="14.25">
      <c r="A139" s="138">
        <v>0</v>
      </c>
      <c r="B139" s="139"/>
      <c r="C139" s="139"/>
      <c r="D139" s="151" t="s">
        <v>276</v>
      </c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  <c r="BI139" s="152"/>
      <c r="CA139" s="9" t="s">
        <v>48</v>
      </c>
    </row>
    <row r="140" spans="1:61" s="44" customFormat="1" ht="28.5" customHeight="1">
      <c r="A140" s="117">
        <v>0</v>
      </c>
      <c r="B140" s="118"/>
      <c r="C140" s="118"/>
      <c r="D140" s="154" t="s">
        <v>224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3"/>
      <c r="Q140" s="73" t="s">
        <v>225</v>
      </c>
      <c r="R140" s="73"/>
      <c r="S140" s="73"/>
      <c r="T140" s="73"/>
      <c r="U140" s="73"/>
      <c r="V140" s="73" t="s">
        <v>366</v>
      </c>
      <c r="W140" s="73"/>
      <c r="X140" s="73"/>
      <c r="Y140" s="73"/>
      <c r="Z140" s="73"/>
      <c r="AA140" s="73"/>
      <c r="AB140" s="73"/>
      <c r="AC140" s="73"/>
      <c r="AD140" s="73"/>
      <c r="AE140" s="73"/>
      <c r="AF140" s="153">
        <v>27</v>
      </c>
      <c r="AG140" s="153"/>
      <c r="AH140" s="153"/>
      <c r="AI140" s="153"/>
      <c r="AJ140" s="153"/>
      <c r="AK140" s="153">
        <v>0</v>
      </c>
      <c r="AL140" s="153"/>
      <c r="AM140" s="153"/>
      <c r="AN140" s="153"/>
      <c r="AO140" s="153"/>
      <c r="AP140" s="153">
        <v>27</v>
      </c>
      <c r="AQ140" s="153"/>
      <c r="AR140" s="153"/>
      <c r="AS140" s="153"/>
      <c r="AT140" s="153"/>
      <c r="AU140" s="153">
        <v>27</v>
      </c>
      <c r="AV140" s="153"/>
      <c r="AW140" s="153"/>
      <c r="AX140" s="153"/>
      <c r="AY140" s="153"/>
      <c r="AZ140" s="153">
        <v>0</v>
      </c>
      <c r="BA140" s="153"/>
      <c r="BB140" s="153"/>
      <c r="BC140" s="153"/>
      <c r="BD140" s="153"/>
      <c r="BE140" s="153">
        <v>27</v>
      </c>
      <c r="BF140" s="153"/>
      <c r="BG140" s="153"/>
      <c r="BH140" s="153"/>
      <c r="BI140" s="153"/>
    </row>
    <row r="141" spans="1:61" s="9" customFormat="1" ht="14.25">
      <c r="A141" s="138">
        <v>0</v>
      </c>
      <c r="B141" s="139"/>
      <c r="C141" s="139"/>
      <c r="D141" s="173" t="s">
        <v>284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  <c r="BI141" s="152"/>
    </row>
    <row r="142" spans="1:61" s="44" customFormat="1" ht="57" customHeight="1">
      <c r="A142" s="117">
        <v>0</v>
      </c>
      <c r="B142" s="118"/>
      <c r="C142" s="118"/>
      <c r="D142" s="154" t="s">
        <v>226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3"/>
      <c r="Q142" s="73" t="s">
        <v>225</v>
      </c>
      <c r="R142" s="73"/>
      <c r="S142" s="73"/>
      <c r="T142" s="73"/>
      <c r="U142" s="73"/>
      <c r="V142" s="73" t="s">
        <v>366</v>
      </c>
      <c r="W142" s="73"/>
      <c r="X142" s="73"/>
      <c r="Y142" s="73"/>
      <c r="Z142" s="73"/>
      <c r="AA142" s="73"/>
      <c r="AB142" s="73"/>
      <c r="AC142" s="73"/>
      <c r="AD142" s="73"/>
      <c r="AE142" s="73"/>
      <c r="AF142" s="153">
        <v>151</v>
      </c>
      <c r="AG142" s="153"/>
      <c r="AH142" s="153"/>
      <c r="AI142" s="153"/>
      <c r="AJ142" s="153"/>
      <c r="AK142" s="153">
        <v>0</v>
      </c>
      <c r="AL142" s="153"/>
      <c r="AM142" s="153"/>
      <c r="AN142" s="153"/>
      <c r="AO142" s="153"/>
      <c r="AP142" s="153">
        <v>151</v>
      </c>
      <c r="AQ142" s="153"/>
      <c r="AR142" s="153"/>
      <c r="AS142" s="153"/>
      <c r="AT142" s="153"/>
      <c r="AU142" s="153">
        <v>151</v>
      </c>
      <c r="AV142" s="153"/>
      <c r="AW142" s="153"/>
      <c r="AX142" s="153"/>
      <c r="AY142" s="153"/>
      <c r="AZ142" s="153">
        <v>0</v>
      </c>
      <c r="BA142" s="153"/>
      <c r="BB142" s="153"/>
      <c r="BC142" s="153"/>
      <c r="BD142" s="153"/>
      <c r="BE142" s="153">
        <v>151</v>
      </c>
      <c r="BF142" s="153"/>
      <c r="BG142" s="153"/>
      <c r="BH142" s="153"/>
      <c r="BI142" s="153"/>
    </row>
    <row r="143" spans="1:61" s="44" customFormat="1" ht="60" customHeight="1">
      <c r="A143" s="117">
        <v>2</v>
      </c>
      <c r="B143" s="118"/>
      <c r="C143" s="118"/>
      <c r="D143" s="154" t="s">
        <v>227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3"/>
      <c r="Q143" s="73" t="s">
        <v>225</v>
      </c>
      <c r="R143" s="73"/>
      <c r="S143" s="73"/>
      <c r="T143" s="73"/>
      <c r="U143" s="73"/>
      <c r="V143" s="154" t="s">
        <v>286</v>
      </c>
      <c r="W143" s="92"/>
      <c r="X143" s="92"/>
      <c r="Y143" s="92"/>
      <c r="Z143" s="92"/>
      <c r="AA143" s="92"/>
      <c r="AB143" s="92"/>
      <c r="AC143" s="92"/>
      <c r="AD143" s="92"/>
      <c r="AE143" s="93"/>
      <c r="AF143" s="153">
        <v>6</v>
      </c>
      <c r="AG143" s="153"/>
      <c r="AH143" s="153"/>
      <c r="AI143" s="153"/>
      <c r="AJ143" s="153"/>
      <c r="AK143" s="153">
        <v>0</v>
      </c>
      <c r="AL143" s="153"/>
      <c r="AM143" s="153"/>
      <c r="AN143" s="153"/>
      <c r="AO143" s="153"/>
      <c r="AP143" s="153">
        <v>6</v>
      </c>
      <c r="AQ143" s="153"/>
      <c r="AR143" s="153"/>
      <c r="AS143" s="153"/>
      <c r="AT143" s="153"/>
      <c r="AU143" s="153">
        <v>6</v>
      </c>
      <c r="AV143" s="153"/>
      <c r="AW143" s="153"/>
      <c r="AX143" s="153"/>
      <c r="AY143" s="153"/>
      <c r="AZ143" s="153">
        <v>0</v>
      </c>
      <c r="BA143" s="153"/>
      <c r="BB143" s="153"/>
      <c r="BC143" s="153"/>
      <c r="BD143" s="153"/>
      <c r="BE143" s="153">
        <v>6</v>
      </c>
      <c r="BF143" s="153"/>
      <c r="BG143" s="153"/>
      <c r="BH143" s="153"/>
      <c r="BI143" s="153"/>
    </row>
    <row r="144" spans="1:61" s="9" customFormat="1" ht="14.25">
      <c r="A144" s="138">
        <v>0</v>
      </c>
      <c r="B144" s="139"/>
      <c r="C144" s="139"/>
      <c r="D144" s="173" t="s">
        <v>291</v>
      </c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1"/>
      <c r="Q144" s="151"/>
      <c r="R144" s="151"/>
      <c r="S144" s="151"/>
      <c r="T144" s="151"/>
      <c r="U144" s="151"/>
      <c r="V144" s="173"/>
      <c r="W144" s="50"/>
      <c r="X144" s="50"/>
      <c r="Y144" s="50"/>
      <c r="Z144" s="50"/>
      <c r="AA144" s="50"/>
      <c r="AB144" s="50"/>
      <c r="AC144" s="50"/>
      <c r="AD144" s="50"/>
      <c r="AE144" s="51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  <c r="BI144" s="152"/>
    </row>
    <row r="145" spans="1:61" s="44" customFormat="1" ht="71.25" customHeight="1">
      <c r="A145" s="117">
        <v>0</v>
      </c>
      <c r="B145" s="118"/>
      <c r="C145" s="118"/>
      <c r="D145" s="154" t="s">
        <v>367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3"/>
      <c r="Q145" s="73" t="s">
        <v>368</v>
      </c>
      <c r="R145" s="73"/>
      <c r="S145" s="73"/>
      <c r="T145" s="73"/>
      <c r="U145" s="73"/>
      <c r="V145" s="154" t="s">
        <v>293</v>
      </c>
      <c r="W145" s="92"/>
      <c r="X145" s="92"/>
      <c r="Y145" s="92"/>
      <c r="Z145" s="92"/>
      <c r="AA145" s="92"/>
      <c r="AB145" s="92"/>
      <c r="AC145" s="92"/>
      <c r="AD145" s="92"/>
      <c r="AE145" s="93"/>
      <c r="AF145" s="153">
        <v>1267</v>
      </c>
      <c r="AG145" s="153"/>
      <c r="AH145" s="153"/>
      <c r="AI145" s="153"/>
      <c r="AJ145" s="153"/>
      <c r="AK145" s="153">
        <v>0</v>
      </c>
      <c r="AL145" s="153"/>
      <c r="AM145" s="153"/>
      <c r="AN145" s="153"/>
      <c r="AO145" s="153"/>
      <c r="AP145" s="153">
        <v>1267</v>
      </c>
      <c r="AQ145" s="153"/>
      <c r="AR145" s="153"/>
      <c r="AS145" s="153"/>
      <c r="AT145" s="153"/>
      <c r="AU145" s="153">
        <v>1267</v>
      </c>
      <c r="AV145" s="153"/>
      <c r="AW145" s="153"/>
      <c r="AX145" s="153"/>
      <c r="AY145" s="153"/>
      <c r="AZ145" s="153">
        <v>0</v>
      </c>
      <c r="BA145" s="153"/>
      <c r="BB145" s="153"/>
      <c r="BC145" s="153"/>
      <c r="BD145" s="153"/>
      <c r="BE145" s="153">
        <v>1267</v>
      </c>
      <c r="BF145" s="153"/>
      <c r="BG145" s="153"/>
      <c r="BH145" s="153"/>
      <c r="BI145" s="153"/>
    </row>
    <row r="146" spans="1:61" s="44" customFormat="1" ht="45" customHeight="1">
      <c r="A146" s="117">
        <v>2</v>
      </c>
      <c r="B146" s="118"/>
      <c r="C146" s="118"/>
      <c r="D146" s="154" t="s">
        <v>369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  <c r="Q146" s="73" t="s">
        <v>368</v>
      </c>
      <c r="R146" s="73"/>
      <c r="S146" s="73"/>
      <c r="T146" s="73"/>
      <c r="U146" s="73"/>
      <c r="V146" s="154" t="s">
        <v>293</v>
      </c>
      <c r="W146" s="92"/>
      <c r="X146" s="92"/>
      <c r="Y146" s="92"/>
      <c r="Z146" s="92"/>
      <c r="AA146" s="92"/>
      <c r="AB146" s="92"/>
      <c r="AC146" s="92"/>
      <c r="AD146" s="92"/>
      <c r="AE146" s="93"/>
      <c r="AF146" s="153">
        <v>42602</v>
      </c>
      <c r="AG146" s="153"/>
      <c r="AH146" s="153"/>
      <c r="AI146" s="153"/>
      <c r="AJ146" s="153"/>
      <c r="AK146" s="153">
        <v>0</v>
      </c>
      <c r="AL146" s="153"/>
      <c r="AM146" s="153"/>
      <c r="AN146" s="153"/>
      <c r="AO146" s="153"/>
      <c r="AP146" s="153">
        <v>42602</v>
      </c>
      <c r="AQ146" s="153"/>
      <c r="AR146" s="153"/>
      <c r="AS146" s="153"/>
      <c r="AT146" s="153"/>
      <c r="AU146" s="153">
        <v>45710</v>
      </c>
      <c r="AV146" s="153"/>
      <c r="AW146" s="153"/>
      <c r="AX146" s="153"/>
      <c r="AY146" s="153"/>
      <c r="AZ146" s="153">
        <v>0</v>
      </c>
      <c r="BA146" s="153"/>
      <c r="BB146" s="153"/>
      <c r="BC146" s="153"/>
      <c r="BD146" s="153"/>
      <c r="BE146" s="153">
        <v>45710</v>
      </c>
      <c r="BF146" s="153"/>
      <c r="BG146" s="153"/>
      <c r="BH146" s="153"/>
      <c r="BI146" s="153"/>
    </row>
    <row r="147" spans="1:61" s="9" customFormat="1" ht="14.25">
      <c r="A147" s="138">
        <v>0</v>
      </c>
      <c r="B147" s="139"/>
      <c r="C147" s="139"/>
      <c r="D147" s="173" t="s">
        <v>298</v>
      </c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1"/>
      <c r="Q147" s="151"/>
      <c r="R147" s="151"/>
      <c r="S147" s="151"/>
      <c r="T147" s="151"/>
      <c r="U147" s="151"/>
      <c r="V147" s="173"/>
      <c r="W147" s="50"/>
      <c r="X147" s="50"/>
      <c r="Y147" s="50"/>
      <c r="Z147" s="50"/>
      <c r="AA147" s="50"/>
      <c r="AB147" s="50"/>
      <c r="AC147" s="50"/>
      <c r="AD147" s="50"/>
      <c r="AE147" s="51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  <c r="BI147" s="152"/>
    </row>
    <row r="148" spans="1:61" s="44" customFormat="1" ht="28.5" customHeight="1">
      <c r="A148" s="117">
        <v>0</v>
      </c>
      <c r="B148" s="118"/>
      <c r="C148" s="118"/>
      <c r="D148" s="154" t="s">
        <v>370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3"/>
      <c r="Q148" s="73" t="s">
        <v>300</v>
      </c>
      <c r="R148" s="73"/>
      <c r="S148" s="73"/>
      <c r="T148" s="73"/>
      <c r="U148" s="73"/>
      <c r="V148" s="154" t="s">
        <v>293</v>
      </c>
      <c r="W148" s="92"/>
      <c r="X148" s="92"/>
      <c r="Y148" s="92"/>
      <c r="Z148" s="92"/>
      <c r="AA148" s="92"/>
      <c r="AB148" s="92"/>
      <c r="AC148" s="92"/>
      <c r="AD148" s="92"/>
      <c r="AE148" s="93"/>
      <c r="AF148" s="153">
        <v>100</v>
      </c>
      <c r="AG148" s="153"/>
      <c r="AH148" s="153"/>
      <c r="AI148" s="153"/>
      <c r="AJ148" s="153"/>
      <c r="AK148" s="153">
        <v>0</v>
      </c>
      <c r="AL148" s="153"/>
      <c r="AM148" s="153"/>
      <c r="AN148" s="153"/>
      <c r="AO148" s="153"/>
      <c r="AP148" s="153">
        <v>100</v>
      </c>
      <c r="AQ148" s="153"/>
      <c r="AR148" s="153"/>
      <c r="AS148" s="153"/>
      <c r="AT148" s="153"/>
      <c r="AU148" s="153">
        <v>100</v>
      </c>
      <c r="AV148" s="153"/>
      <c r="AW148" s="153"/>
      <c r="AX148" s="153"/>
      <c r="AY148" s="153"/>
      <c r="AZ148" s="153">
        <v>0</v>
      </c>
      <c r="BA148" s="153"/>
      <c r="BB148" s="153"/>
      <c r="BC148" s="153"/>
      <c r="BD148" s="153"/>
      <c r="BE148" s="153">
        <v>100</v>
      </c>
      <c r="BF148" s="153"/>
      <c r="BG148" s="153"/>
      <c r="BH148" s="153"/>
      <c r="BI148" s="153"/>
    </row>
    <row r="150" spans="1:64" ht="14.25" customHeight="1">
      <c r="A150" s="99" t="s">
        <v>155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</row>
    <row r="151" spans="1:70" ht="15" customHeight="1">
      <c r="A151" s="127" t="s">
        <v>248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</row>
    <row r="152" spans="1:70" ht="12.75" customHeight="1">
      <c r="A152" s="108" t="s">
        <v>20</v>
      </c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10"/>
      <c r="U152" s="73" t="s">
        <v>249</v>
      </c>
      <c r="V152" s="73"/>
      <c r="W152" s="73"/>
      <c r="X152" s="73"/>
      <c r="Y152" s="73"/>
      <c r="Z152" s="73"/>
      <c r="AA152" s="73"/>
      <c r="AB152" s="73"/>
      <c r="AC152" s="73"/>
      <c r="AD152" s="73"/>
      <c r="AE152" s="73" t="s">
        <v>250</v>
      </c>
      <c r="AF152" s="73"/>
      <c r="AG152" s="73"/>
      <c r="AH152" s="73"/>
      <c r="AI152" s="73"/>
      <c r="AJ152" s="73"/>
      <c r="AK152" s="73"/>
      <c r="AL152" s="73"/>
      <c r="AM152" s="73"/>
      <c r="AN152" s="73"/>
      <c r="AO152" s="73" t="s">
        <v>251</v>
      </c>
      <c r="AP152" s="73"/>
      <c r="AQ152" s="73"/>
      <c r="AR152" s="73"/>
      <c r="AS152" s="73"/>
      <c r="AT152" s="73"/>
      <c r="AU152" s="73"/>
      <c r="AV152" s="73"/>
      <c r="AW152" s="73"/>
      <c r="AX152" s="73"/>
      <c r="AY152" s="73" t="s">
        <v>252</v>
      </c>
      <c r="AZ152" s="73"/>
      <c r="BA152" s="73"/>
      <c r="BB152" s="73"/>
      <c r="BC152" s="73"/>
      <c r="BD152" s="73"/>
      <c r="BE152" s="73"/>
      <c r="BF152" s="73"/>
      <c r="BG152" s="73"/>
      <c r="BH152" s="73"/>
      <c r="BI152" s="73" t="s">
        <v>254</v>
      </c>
      <c r="BJ152" s="73"/>
      <c r="BK152" s="73"/>
      <c r="BL152" s="73"/>
      <c r="BM152" s="73"/>
      <c r="BN152" s="73"/>
      <c r="BO152" s="73"/>
      <c r="BP152" s="73"/>
      <c r="BQ152" s="73"/>
      <c r="BR152" s="73"/>
    </row>
    <row r="153" spans="1:70" ht="30" customHeight="1">
      <c r="A153" s="111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3"/>
      <c r="U153" s="73" t="s">
        <v>5</v>
      </c>
      <c r="V153" s="73"/>
      <c r="W153" s="73"/>
      <c r="X153" s="73"/>
      <c r="Y153" s="73"/>
      <c r="Z153" s="73" t="s">
        <v>4</v>
      </c>
      <c r="AA153" s="73"/>
      <c r="AB153" s="73"/>
      <c r="AC153" s="73"/>
      <c r="AD153" s="73"/>
      <c r="AE153" s="73" t="s">
        <v>5</v>
      </c>
      <c r="AF153" s="73"/>
      <c r="AG153" s="73"/>
      <c r="AH153" s="73"/>
      <c r="AI153" s="73"/>
      <c r="AJ153" s="73" t="s">
        <v>4</v>
      </c>
      <c r="AK153" s="73"/>
      <c r="AL153" s="73"/>
      <c r="AM153" s="73"/>
      <c r="AN153" s="73"/>
      <c r="AO153" s="73" t="s">
        <v>5</v>
      </c>
      <c r="AP153" s="73"/>
      <c r="AQ153" s="73"/>
      <c r="AR153" s="73"/>
      <c r="AS153" s="73"/>
      <c r="AT153" s="73" t="s">
        <v>4</v>
      </c>
      <c r="AU153" s="73"/>
      <c r="AV153" s="73"/>
      <c r="AW153" s="73"/>
      <c r="AX153" s="73"/>
      <c r="AY153" s="73" t="s">
        <v>5</v>
      </c>
      <c r="AZ153" s="73"/>
      <c r="BA153" s="73"/>
      <c r="BB153" s="73"/>
      <c r="BC153" s="73"/>
      <c r="BD153" s="73" t="s">
        <v>4</v>
      </c>
      <c r="BE153" s="73"/>
      <c r="BF153" s="73"/>
      <c r="BG153" s="73"/>
      <c r="BH153" s="73"/>
      <c r="BI153" s="73" t="s">
        <v>5</v>
      </c>
      <c r="BJ153" s="73"/>
      <c r="BK153" s="73"/>
      <c r="BL153" s="73"/>
      <c r="BM153" s="73"/>
      <c r="BN153" s="73" t="s">
        <v>4</v>
      </c>
      <c r="BO153" s="73"/>
      <c r="BP153" s="73"/>
      <c r="BQ153" s="73"/>
      <c r="BR153" s="73"/>
    </row>
    <row r="154" spans="1:70" ht="15" customHeight="1">
      <c r="A154" s="86">
        <v>1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8"/>
      <c r="U154" s="73">
        <v>2</v>
      </c>
      <c r="V154" s="73"/>
      <c r="W154" s="73"/>
      <c r="X154" s="73"/>
      <c r="Y154" s="73"/>
      <c r="Z154" s="73">
        <v>3</v>
      </c>
      <c r="AA154" s="73"/>
      <c r="AB154" s="73"/>
      <c r="AC154" s="73"/>
      <c r="AD154" s="73"/>
      <c r="AE154" s="73">
        <v>4</v>
      </c>
      <c r="AF154" s="73"/>
      <c r="AG154" s="73"/>
      <c r="AH154" s="73"/>
      <c r="AI154" s="73"/>
      <c r="AJ154" s="73">
        <v>5</v>
      </c>
      <c r="AK154" s="73"/>
      <c r="AL154" s="73"/>
      <c r="AM154" s="73"/>
      <c r="AN154" s="73"/>
      <c r="AO154" s="73">
        <v>6</v>
      </c>
      <c r="AP154" s="73"/>
      <c r="AQ154" s="73"/>
      <c r="AR154" s="73"/>
      <c r="AS154" s="73"/>
      <c r="AT154" s="73">
        <v>7</v>
      </c>
      <c r="AU154" s="73"/>
      <c r="AV154" s="73"/>
      <c r="AW154" s="73"/>
      <c r="AX154" s="73"/>
      <c r="AY154" s="73">
        <v>8</v>
      </c>
      <c r="AZ154" s="73"/>
      <c r="BA154" s="73"/>
      <c r="BB154" s="73"/>
      <c r="BC154" s="73"/>
      <c r="BD154" s="73">
        <v>9</v>
      </c>
      <c r="BE154" s="73"/>
      <c r="BF154" s="73"/>
      <c r="BG154" s="73"/>
      <c r="BH154" s="73"/>
      <c r="BI154" s="73">
        <v>10</v>
      </c>
      <c r="BJ154" s="73"/>
      <c r="BK154" s="73"/>
      <c r="BL154" s="73"/>
      <c r="BM154" s="73"/>
      <c r="BN154" s="73">
        <v>11</v>
      </c>
      <c r="BO154" s="73"/>
      <c r="BP154" s="73"/>
      <c r="BQ154" s="73"/>
      <c r="BR154" s="73"/>
    </row>
    <row r="155" spans="1:79" s="2" customFormat="1" ht="15.75" customHeight="1" hidden="1">
      <c r="A155" s="80" t="s">
        <v>78</v>
      </c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2"/>
      <c r="U155" s="48" t="s">
        <v>86</v>
      </c>
      <c r="V155" s="48"/>
      <c r="W155" s="48"/>
      <c r="X155" s="48"/>
      <c r="Y155" s="48"/>
      <c r="Z155" s="58" t="s">
        <v>87</v>
      </c>
      <c r="AA155" s="58"/>
      <c r="AB155" s="58"/>
      <c r="AC155" s="58"/>
      <c r="AD155" s="58"/>
      <c r="AE155" s="48" t="s">
        <v>88</v>
      </c>
      <c r="AF155" s="48"/>
      <c r="AG155" s="48"/>
      <c r="AH155" s="48"/>
      <c r="AI155" s="48"/>
      <c r="AJ155" s="58" t="s">
        <v>89</v>
      </c>
      <c r="AK155" s="58"/>
      <c r="AL155" s="58"/>
      <c r="AM155" s="58"/>
      <c r="AN155" s="58"/>
      <c r="AO155" s="48" t="s">
        <v>79</v>
      </c>
      <c r="AP155" s="48"/>
      <c r="AQ155" s="48"/>
      <c r="AR155" s="48"/>
      <c r="AS155" s="48"/>
      <c r="AT155" s="58" t="s">
        <v>80</v>
      </c>
      <c r="AU155" s="58"/>
      <c r="AV155" s="58"/>
      <c r="AW155" s="58"/>
      <c r="AX155" s="58"/>
      <c r="AY155" s="48" t="s">
        <v>81</v>
      </c>
      <c r="AZ155" s="48"/>
      <c r="BA155" s="48"/>
      <c r="BB155" s="48"/>
      <c r="BC155" s="48"/>
      <c r="BD155" s="58" t="s">
        <v>82</v>
      </c>
      <c r="BE155" s="58"/>
      <c r="BF155" s="58"/>
      <c r="BG155" s="58"/>
      <c r="BH155" s="58"/>
      <c r="BI155" s="48" t="s">
        <v>83</v>
      </c>
      <c r="BJ155" s="48"/>
      <c r="BK155" s="48"/>
      <c r="BL155" s="48"/>
      <c r="BM155" s="48"/>
      <c r="BN155" s="58" t="s">
        <v>84</v>
      </c>
      <c r="BO155" s="58"/>
      <c r="BP155" s="58"/>
      <c r="BQ155" s="58"/>
      <c r="BR155" s="58"/>
      <c r="CA155" t="s">
        <v>49</v>
      </c>
    </row>
    <row r="156" spans="1:79" s="9" customFormat="1" ht="12.75" customHeight="1">
      <c r="A156" s="138" t="s">
        <v>179</v>
      </c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40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CA156" s="9" t="s">
        <v>50</v>
      </c>
    </row>
    <row r="157" spans="1:70" s="44" customFormat="1" ht="38.25" customHeight="1">
      <c r="A157" s="91" t="s">
        <v>311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3"/>
      <c r="U157" s="159" t="s">
        <v>258</v>
      </c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 t="s">
        <v>258</v>
      </c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 t="s">
        <v>258</v>
      </c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 t="s">
        <v>258</v>
      </c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 t="s">
        <v>258</v>
      </c>
      <c r="BJ157" s="159"/>
      <c r="BK157" s="159"/>
      <c r="BL157" s="159"/>
      <c r="BM157" s="159"/>
      <c r="BN157" s="159"/>
      <c r="BO157" s="159"/>
      <c r="BP157" s="159"/>
      <c r="BQ157" s="159"/>
      <c r="BR157" s="159"/>
    </row>
    <row r="160" spans="1:64" ht="14.25" customHeight="1">
      <c r="A160" s="99" t="s">
        <v>156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</row>
    <row r="161" spans="1:64" ht="15" customHeight="1">
      <c r="A161" s="108" t="s">
        <v>7</v>
      </c>
      <c r="B161" s="109"/>
      <c r="C161" s="109"/>
      <c r="D161" s="108" t="s">
        <v>11</v>
      </c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10"/>
      <c r="W161" s="73" t="s">
        <v>249</v>
      </c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 t="s">
        <v>326</v>
      </c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 t="s">
        <v>336</v>
      </c>
      <c r="AV161" s="73"/>
      <c r="AW161" s="73"/>
      <c r="AX161" s="73"/>
      <c r="AY161" s="73"/>
      <c r="AZ161" s="73"/>
      <c r="BA161" s="73" t="s">
        <v>342</v>
      </c>
      <c r="BB161" s="73"/>
      <c r="BC161" s="73"/>
      <c r="BD161" s="73"/>
      <c r="BE161" s="73"/>
      <c r="BF161" s="73"/>
      <c r="BG161" s="73" t="s">
        <v>350</v>
      </c>
      <c r="BH161" s="73"/>
      <c r="BI161" s="73"/>
      <c r="BJ161" s="73"/>
      <c r="BK161" s="73"/>
      <c r="BL161" s="73"/>
    </row>
    <row r="162" spans="1:64" ht="15" customHeight="1">
      <c r="A162" s="155"/>
      <c r="B162" s="156"/>
      <c r="C162" s="156"/>
      <c r="D162" s="155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7"/>
      <c r="W162" s="73" t="s">
        <v>5</v>
      </c>
      <c r="X162" s="73"/>
      <c r="Y162" s="73"/>
      <c r="Z162" s="73"/>
      <c r="AA162" s="73"/>
      <c r="AB162" s="73"/>
      <c r="AC162" s="73" t="s">
        <v>4</v>
      </c>
      <c r="AD162" s="73"/>
      <c r="AE162" s="73"/>
      <c r="AF162" s="73"/>
      <c r="AG162" s="73"/>
      <c r="AH162" s="73"/>
      <c r="AI162" s="73" t="s">
        <v>5</v>
      </c>
      <c r="AJ162" s="73"/>
      <c r="AK162" s="73"/>
      <c r="AL162" s="73"/>
      <c r="AM162" s="73"/>
      <c r="AN162" s="73"/>
      <c r="AO162" s="73" t="s">
        <v>4</v>
      </c>
      <c r="AP162" s="73"/>
      <c r="AQ162" s="73"/>
      <c r="AR162" s="73"/>
      <c r="AS162" s="73"/>
      <c r="AT162" s="73"/>
      <c r="AU162" s="144" t="s">
        <v>5</v>
      </c>
      <c r="AV162" s="144"/>
      <c r="AW162" s="144"/>
      <c r="AX162" s="144" t="s">
        <v>4</v>
      </c>
      <c r="AY162" s="144"/>
      <c r="AZ162" s="144"/>
      <c r="BA162" s="144" t="s">
        <v>5</v>
      </c>
      <c r="BB162" s="144"/>
      <c r="BC162" s="144"/>
      <c r="BD162" s="144" t="s">
        <v>4</v>
      </c>
      <c r="BE162" s="144"/>
      <c r="BF162" s="144"/>
      <c r="BG162" s="144" t="s">
        <v>5</v>
      </c>
      <c r="BH162" s="144"/>
      <c r="BI162" s="144"/>
      <c r="BJ162" s="144" t="s">
        <v>4</v>
      </c>
      <c r="BK162" s="144"/>
      <c r="BL162" s="144"/>
    </row>
    <row r="163" spans="1:64" ht="57" customHeight="1">
      <c r="A163" s="111"/>
      <c r="B163" s="112"/>
      <c r="C163" s="112"/>
      <c r="D163" s="11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3"/>
      <c r="W163" s="73" t="s">
        <v>13</v>
      </c>
      <c r="X163" s="73"/>
      <c r="Y163" s="73"/>
      <c r="Z163" s="73" t="s">
        <v>12</v>
      </c>
      <c r="AA163" s="73"/>
      <c r="AB163" s="73"/>
      <c r="AC163" s="73" t="s">
        <v>13</v>
      </c>
      <c r="AD163" s="73"/>
      <c r="AE163" s="73"/>
      <c r="AF163" s="73" t="s">
        <v>12</v>
      </c>
      <c r="AG163" s="73"/>
      <c r="AH163" s="73"/>
      <c r="AI163" s="73" t="s">
        <v>13</v>
      </c>
      <c r="AJ163" s="73"/>
      <c r="AK163" s="73"/>
      <c r="AL163" s="73" t="s">
        <v>12</v>
      </c>
      <c r="AM163" s="73"/>
      <c r="AN163" s="73"/>
      <c r="AO163" s="73" t="s">
        <v>13</v>
      </c>
      <c r="AP163" s="73"/>
      <c r="AQ163" s="73"/>
      <c r="AR163" s="73" t="s">
        <v>12</v>
      </c>
      <c r="AS163" s="73"/>
      <c r="AT163" s="73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  <c r="BI163" s="144"/>
      <c r="BJ163" s="144"/>
      <c r="BK163" s="144"/>
      <c r="BL163" s="144"/>
    </row>
    <row r="164" spans="1:64" ht="15" customHeight="1">
      <c r="A164" s="86">
        <v>1</v>
      </c>
      <c r="B164" s="87"/>
      <c r="C164" s="87"/>
      <c r="D164" s="86">
        <v>2</v>
      </c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8"/>
      <c r="W164" s="73">
        <v>3</v>
      </c>
      <c r="X164" s="73"/>
      <c r="Y164" s="73"/>
      <c r="Z164" s="73">
        <v>4</v>
      </c>
      <c r="AA164" s="73"/>
      <c r="AB164" s="73"/>
      <c r="AC164" s="73">
        <v>5</v>
      </c>
      <c r="AD164" s="73"/>
      <c r="AE164" s="73"/>
      <c r="AF164" s="73">
        <v>6</v>
      </c>
      <c r="AG164" s="73"/>
      <c r="AH164" s="73"/>
      <c r="AI164" s="73">
        <v>7</v>
      </c>
      <c r="AJ164" s="73"/>
      <c r="AK164" s="73"/>
      <c r="AL164" s="73">
        <v>8</v>
      </c>
      <c r="AM164" s="73"/>
      <c r="AN164" s="73"/>
      <c r="AO164" s="73">
        <v>9</v>
      </c>
      <c r="AP164" s="73"/>
      <c r="AQ164" s="73"/>
      <c r="AR164" s="73">
        <v>10</v>
      </c>
      <c r="AS164" s="73"/>
      <c r="AT164" s="73"/>
      <c r="AU164" s="73">
        <v>11</v>
      </c>
      <c r="AV164" s="73"/>
      <c r="AW164" s="73"/>
      <c r="AX164" s="73">
        <v>12</v>
      </c>
      <c r="AY164" s="73"/>
      <c r="AZ164" s="73"/>
      <c r="BA164" s="73">
        <v>13</v>
      </c>
      <c r="BB164" s="73"/>
      <c r="BC164" s="73"/>
      <c r="BD164" s="73">
        <v>14</v>
      </c>
      <c r="BE164" s="73"/>
      <c r="BF164" s="73"/>
      <c r="BG164" s="73">
        <v>15</v>
      </c>
      <c r="BH164" s="73"/>
      <c r="BI164" s="73"/>
      <c r="BJ164" s="73">
        <v>16</v>
      </c>
      <c r="BK164" s="73"/>
      <c r="BL164" s="73"/>
    </row>
    <row r="165" spans="1:79" s="2" customFormat="1" ht="12.75" customHeight="1" hidden="1">
      <c r="A165" s="80" t="s">
        <v>90</v>
      </c>
      <c r="B165" s="81"/>
      <c r="C165" s="81"/>
      <c r="D165" s="80" t="s">
        <v>78</v>
      </c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2"/>
      <c r="W165" s="48" t="s">
        <v>93</v>
      </c>
      <c r="X165" s="48"/>
      <c r="Y165" s="48"/>
      <c r="Z165" s="48" t="s">
        <v>94</v>
      </c>
      <c r="AA165" s="48"/>
      <c r="AB165" s="48"/>
      <c r="AC165" s="58" t="s">
        <v>95</v>
      </c>
      <c r="AD165" s="58"/>
      <c r="AE165" s="58"/>
      <c r="AF165" s="58" t="s">
        <v>96</v>
      </c>
      <c r="AG165" s="58"/>
      <c r="AH165" s="58"/>
      <c r="AI165" s="48" t="s">
        <v>97</v>
      </c>
      <c r="AJ165" s="48"/>
      <c r="AK165" s="48"/>
      <c r="AL165" s="48" t="s">
        <v>98</v>
      </c>
      <c r="AM165" s="48"/>
      <c r="AN165" s="48"/>
      <c r="AO165" s="58" t="s">
        <v>127</v>
      </c>
      <c r="AP165" s="58"/>
      <c r="AQ165" s="58"/>
      <c r="AR165" s="58" t="s">
        <v>99</v>
      </c>
      <c r="AS165" s="58"/>
      <c r="AT165" s="58"/>
      <c r="AU165" s="48" t="s">
        <v>133</v>
      </c>
      <c r="AV165" s="48"/>
      <c r="AW165" s="48"/>
      <c r="AX165" s="58" t="s">
        <v>134</v>
      </c>
      <c r="AY165" s="58"/>
      <c r="AZ165" s="58"/>
      <c r="BA165" s="48" t="s">
        <v>135</v>
      </c>
      <c r="BB165" s="48"/>
      <c r="BC165" s="48"/>
      <c r="BD165" s="58" t="s">
        <v>136</v>
      </c>
      <c r="BE165" s="58"/>
      <c r="BF165" s="58"/>
      <c r="BG165" s="48" t="s">
        <v>137</v>
      </c>
      <c r="BH165" s="48"/>
      <c r="BI165" s="48"/>
      <c r="BJ165" s="58" t="s">
        <v>138</v>
      </c>
      <c r="BK165" s="58"/>
      <c r="BL165" s="58"/>
      <c r="CA165" s="2" t="s">
        <v>126</v>
      </c>
    </row>
    <row r="166" spans="1:79" s="9" customFormat="1" ht="12.75" customHeight="1">
      <c r="A166" s="138">
        <v>1</v>
      </c>
      <c r="B166" s="139"/>
      <c r="C166" s="139"/>
      <c r="D166" s="78" t="s">
        <v>314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1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  <c r="BG166" s="152"/>
      <c r="BH166" s="152"/>
      <c r="BI166" s="152"/>
      <c r="BJ166" s="152"/>
      <c r="BK166" s="152"/>
      <c r="BL166" s="152"/>
      <c r="CA166" s="9" t="s">
        <v>51</v>
      </c>
    </row>
    <row r="167" spans="1:64" s="44" customFormat="1" ht="25.5" customHeight="1">
      <c r="A167" s="117">
        <v>2</v>
      </c>
      <c r="B167" s="118"/>
      <c r="C167" s="118"/>
      <c r="D167" s="91" t="s">
        <v>315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3"/>
      <c r="W167" s="153" t="s">
        <v>258</v>
      </c>
      <c r="X167" s="153"/>
      <c r="Y167" s="153"/>
      <c r="Z167" s="153" t="s">
        <v>258</v>
      </c>
      <c r="AA167" s="153"/>
      <c r="AB167" s="153"/>
      <c r="AC167" s="153"/>
      <c r="AD167" s="153"/>
      <c r="AE167" s="153"/>
      <c r="AF167" s="153"/>
      <c r="AG167" s="153"/>
      <c r="AH167" s="153"/>
      <c r="AI167" s="153" t="s">
        <v>258</v>
      </c>
      <c r="AJ167" s="153"/>
      <c r="AK167" s="153"/>
      <c r="AL167" s="153" t="s">
        <v>258</v>
      </c>
      <c r="AM167" s="153"/>
      <c r="AN167" s="153"/>
      <c r="AO167" s="153"/>
      <c r="AP167" s="153"/>
      <c r="AQ167" s="153"/>
      <c r="AR167" s="153"/>
      <c r="AS167" s="153"/>
      <c r="AT167" s="153"/>
      <c r="AU167" s="153" t="s">
        <v>258</v>
      </c>
      <c r="AV167" s="153"/>
      <c r="AW167" s="153"/>
      <c r="AX167" s="153"/>
      <c r="AY167" s="153"/>
      <c r="AZ167" s="153"/>
      <c r="BA167" s="153" t="s">
        <v>258</v>
      </c>
      <c r="BB167" s="153"/>
      <c r="BC167" s="153"/>
      <c r="BD167" s="153"/>
      <c r="BE167" s="153"/>
      <c r="BF167" s="153"/>
      <c r="BG167" s="153" t="s">
        <v>258</v>
      </c>
      <c r="BH167" s="153"/>
      <c r="BI167" s="153"/>
      <c r="BJ167" s="153"/>
      <c r="BK167" s="153"/>
      <c r="BL167" s="153"/>
    </row>
    <row r="170" spans="1:64" ht="14.25" customHeight="1">
      <c r="A170" s="99" t="s">
        <v>185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</row>
    <row r="171" spans="1:71" ht="14.25" customHeight="1">
      <c r="A171" s="99" t="s">
        <v>337</v>
      </c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</row>
    <row r="172" spans="1:71" ht="15" customHeight="1">
      <c r="A172" s="61" t="s">
        <v>248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</row>
    <row r="173" spans="1:71" ht="15" customHeight="1">
      <c r="A173" s="73" t="s">
        <v>7</v>
      </c>
      <c r="B173" s="73"/>
      <c r="C173" s="73"/>
      <c r="D173" s="73"/>
      <c r="E173" s="73"/>
      <c r="F173" s="73"/>
      <c r="G173" s="73" t="s">
        <v>157</v>
      </c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 t="s">
        <v>14</v>
      </c>
      <c r="U173" s="73"/>
      <c r="V173" s="73"/>
      <c r="W173" s="73"/>
      <c r="X173" s="73"/>
      <c r="Y173" s="73"/>
      <c r="Z173" s="73"/>
      <c r="AA173" s="86" t="s">
        <v>249</v>
      </c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1"/>
      <c r="AP173" s="86" t="s">
        <v>250</v>
      </c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8"/>
      <c r="BE173" s="86" t="s">
        <v>251</v>
      </c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8"/>
    </row>
    <row r="174" spans="1:71" ht="31.5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 t="s">
        <v>5</v>
      </c>
      <c r="AB174" s="73"/>
      <c r="AC174" s="73"/>
      <c r="AD174" s="73"/>
      <c r="AE174" s="73"/>
      <c r="AF174" s="73" t="s">
        <v>4</v>
      </c>
      <c r="AG174" s="73"/>
      <c r="AH174" s="73"/>
      <c r="AI174" s="73"/>
      <c r="AJ174" s="73"/>
      <c r="AK174" s="73" t="s">
        <v>111</v>
      </c>
      <c r="AL174" s="73"/>
      <c r="AM174" s="73"/>
      <c r="AN174" s="73"/>
      <c r="AO174" s="73"/>
      <c r="AP174" s="73" t="s">
        <v>5</v>
      </c>
      <c r="AQ174" s="73"/>
      <c r="AR174" s="73"/>
      <c r="AS174" s="73"/>
      <c r="AT174" s="73"/>
      <c r="AU174" s="73" t="s">
        <v>4</v>
      </c>
      <c r="AV174" s="73"/>
      <c r="AW174" s="73"/>
      <c r="AX174" s="73"/>
      <c r="AY174" s="73"/>
      <c r="AZ174" s="73" t="s">
        <v>118</v>
      </c>
      <c r="BA174" s="73"/>
      <c r="BB174" s="73"/>
      <c r="BC174" s="73"/>
      <c r="BD174" s="73"/>
      <c r="BE174" s="73" t="s">
        <v>5</v>
      </c>
      <c r="BF174" s="73"/>
      <c r="BG174" s="73"/>
      <c r="BH174" s="73"/>
      <c r="BI174" s="73"/>
      <c r="BJ174" s="73" t="s">
        <v>4</v>
      </c>
      <c r="BK174" s="73"/>
      <c r="BL174" s="73"/>
      <c r="BM174" s="73"/>
      <c r="BN174" s="73"/>
      <c r="BO174" s="73" t="s">
        <v>158</v>
      </c>
      <c r="BP174" s="73"/>
      <c r="BQ174" s="73"/>
      <c r="BR174" s="73"/>
      <c r="BS174" s="73"/>
    </row>
    <row r="175" spans="1:71" ht="15" customHeight="1">
      <c r="A175" s="73">
        <v>1</v>
      </c>
      <c r="B175" s="73"/>
      <c r="C175" s="73"/>
      <c r="D175" s="73"/>
      <c r="E175" s="73"/>
      <c r="F175" s="73"/>
      <c r="G175" s="73">
        <v>2</v>
      </c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>
        <v>3</v>
      </c>
      <c r="U175" s="73"/>
      <c r="V175" s="73"/>
      <c r="W175" s="73"/>
      <c r="X175" s="73"/>
      <c r="Y175" s="73"/>
      <c r="Z175" s="73"/>
      <c r="AA175" s="73">
        <v>4</v>
      </c>
      <c r="AB175" s="73"/>
      <c r="AC175" s="73"/>
      <c r="AD175" s="73"/>
      <c r="AE175" s="73"/>
      <c r="AF175" s="73">
        <v>5</v>
      </c>
      <c r="AG175" s="73"/>
      <c r="AH175" s="73"/>
      <c r="AI175" s="73"/>
      <c r="AJ175" s="73"/>
      <c r="AK175" s="73">
        <v>6</v>
      </c>
      <c r="AL175" s="73"/>
      <c r="AM175" s="73"/>
      <c r="AN175" s="73"/>
      <c r="AO175" s="73"/>
      <c r="AP175" s="73">
        <v>7</v>
      </c>
      <c r="AQ175" s="73"/>
      <c r="AR175" s="73"/>
      <c r="AS175" s="73"/>
      <c r="AT175" s="73"/>
      <c r="AU175" s="73">
        <v>8</v>
      </c>
      <c r="AV175" s="73"/>
      <c r="AW175" s="73"/>
      <c r="AX175" s="73"/>
      <c r="AY175" s="73"/>
      <c r="AZ175" s="73">
        <v>9</v>
      </c>
      <c r="BA175" s="73"/>
      <c r="BB175" s="73"/>
      <c r="BC175" s="73"/>
      <c r="BD175" s="73"/>
      <c r="BE175" s="73">
        <v>10</v>
      </c>
      <c r="BF175" s="73"/>
      <c r="BG175" s="73"/>
      <c r="BH175" s="73"/>
      <c r="BI175" s="73"/>
      <c r="BJ175" s="73">
        <v>11</v>
      </c>
      <c r="BK175" s="73"/>
      <c r="BL175" s="73"/>
      <c r="BM175" s="73"/>
      <c r="BN175" s="73"/>
      <c r="BO175" s="73">
        <v>12</v>
      </c>
      <c r="BP175" s="73"/>
      <c r="BQ175" s="73"/>
      <c r="BR175" s="73"/>
      <c r="BS175" s="73"/>
    </row>
    <row r="176" spans="1:79" s="2" customFormat="1" ht="15" customHeight="1" hidden="1">
      <c r="A176" s="48" t="s">
        <v>90</v>
      </c>
      <c r="B176" s="48"/>
      <c r="C176" s="48"/>
      <c r="D176" s="48"/>
      <c r="E176" s="48"/>
      <c r="F176" s="48"/>
      <c r="G176" s="163" t="s">
        <v>78</v>
      </c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 t="s">
        <v>100</v>
      </c>
      <c r="U176" s="163"/>
      <c r="V176" s="163"/>
      <c r="W176" s="163"/>
      <c r="X176" s="163"/>
      <c r="Y176" s="163"/>
      <c r="Z176" s="163"/>
      <c r="AA176" s="58" t="s">
        <v>86</v>
      </c>
      <c r="AB176" s="58"/>
      <c r="AC176" s="58"/>
      <c r="AD176" s="58"/>
      <c r="AE176" s="58"/>
      <c r="AF176" s="58" t="s">
        <v>87</v>
      </c>
      <c r="AG176" s="58"/>
      <c r="AH176" s="58"/>
      <c r="AI176" s="58"/>
      <c r="AJ176" s="58"/>
      <c r="AK176" s="134" t="s">
        <v>153</v>
      </c>
      <c r="AL176" s="134"/>
      <c r="AM176" s="134"/>
      <c r="AN176" s="134"/>
      <c r="AO176" s="134"/>
      <c r="AP176" s="58" t="s">
        <v>88</v>
      </c>
      <c r="AQ176" s="58"/>
      <c r="AR176" s="58"/>
      <c r="AS176" s="58"/>
      <c r="AT176" s="58"/>
      <c r="AU176" s="58" t="s">
        <v>89</v>
      </c>
      <c r="AV176" s="58"/>
      <c r="AW176" s="58"/>
      <c r="AX176" s="58"/>
      <c r="AY176" s="58"/>
      <c r="AZ176" s="134" t="s">
        <v>153</v>
      </c>
      <c r="BA176" s="134"/>
      <c r="BB176" s="134"/>
      <c r="BC176" s="134"/>
      <c r="BD176" s="134"/>
      <c r="BE176" s="58" t="s">
        <v>79</v>
      </c>
      <c r="BF176" s="58"/>
      <c r="BG176" s="58"/>
      <c r="BH176" s="58"/>
      <c r="BI176" s="58"/>
      <c r="BJ176" s="58" t="s">
        <v>80</v>
      </c>
      <c r="BK176" s="58"/>
      <c r="BL176" s="58"/>
      <c r="BM176" s="58"/>
      <c r="BN176" s="58"/>
      <c r="BO176" s="134" t="s">
        <v>153</v>
      </c>
      <c r="BP176" s="134"/>
      <c r="BQ176" s="134"/>
      <c r="BR176" s="134"/>
      <c r="BS176" s="134"/>
      <c r="CA176" s="2" t="s">
        <v>52</v>
      </c>
    </row>
    <row r="177" spans="1:79" s="44" customFormat="1" ht="38.25" customHeight="1">
      <c r="A177" s="150">
        <v>1</v>
      </c>
      <c r="B177" s="150"/>
      <c r="C177" s="150"/>
      <c r="D177" s="150"/>
      <c r="E177" s="150"/>
      <c r="F177" s="150"/>
      <c r="G177" s="91" t="s">
        <v>371</v>
      </c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3"/>
      <c r="T177" s="175"/>
      <c r="U177" s="175"/>
      <c r="V177" s="175"/>
      <c r="W177" s="175"/>
      <c r="X177" s="175"/>
      <c r="Y177" s="175"/>
      <c r="Z177" s="175"/>
      <c r="AA177" s="159">
        <v>0</v>
      </c>
      <c r="AB177" s="159"/>
      <c r="AC177" s="159"/>
      <c r="AD177" s="159"/>
      <c r="AE177" s="159"/>
      <c r="AF177" s="159">
        <v>0</v>
      </c>
      <c r="AG177" s="159"/>
      <c r="AH177" s="159"/>
      <c r="AI177" s="159"/>
      <c r="AJ177" s="159"/>
      <c r="AK177" s="159">
        <f>IF(ISNUMBER(AA177),AA177,0)+IF(ISNUMBER(AF177),AF177,0)</f>
        <v>0</v>
      </c>
      <c r="AL177" s="159"/>
      <c r="AM177" s="159"/>
      <c r="AN177" s="159"/>
      <c r="AO177" s="159"/>
      <c r="AP177" s="159">
        <v>1000000</v>
      </c>
      <c r="AQ177" s="159"/>
      <c r="AR177" s="159"/>
      <c r="AS177" s="159"/>
      <c r="AT177" s="159"/>
      <c r="AU177" s="159">
        <v>0</v>
      </c>
      <c r="AV177" s="159"/>
      <c r="AW177" s="159"/>
      <c r="AX177" s="159"/>
      <c r="AY177" s="159"/>
      <c r="AZ177" s="159">
        <f>IF(ISNUMBER(AP177),AP177,0)+IF(ISNUMBER(AU177),AU177,0)</f>
        <v>1000000</v>
      </c>
      <c r="BA177" s="159"/>
      <c r="BB177" s="159"/>
      <c r="BC177" s="159"/>
      <c r="BD177" s="159"/>
      <c r="BE177" s="159">
        <v>2300000</v>
      </c>
      <c r="BF177" s="159"/>
      <c r="BG177" s="159"/>
      <c r="BH177" s="159"/>
      <c r="BI177" s="159"/>
      <c r="BJ177" s="159">
        <v>0</v>
      </c>
      <c r="BK177" s="159"/>
      <c r="BL177" s="159"/>
      <c r="BM177" s="159"/>
      <c r="BN177" s="159"/>
      <c r="BO177" s="159">
        <f>IF(ISNUMBER(BE177),BE177,0)+IF(ISNUMBER(BJ177),BJ177,0)</f>
        <v>2300000</v>
      </c>
      <c r="BP177" s="159"/>
      <c r="BQ177" s="159"/>
      <c r="BR177" s="159"/>
      <c r="BS177" s="159"/>
      <c r="CA177" s="44" t="s">
        <v>53</v>
      </c>
    </row>
    <row r="178" spans="1:71" s="9" customFormat="1" ht="12.75" customHeight="1">
      <c r="A178" s="172"/>
      <c r="B178" s="172"/>
      <c r="C178" s="172"/>
      <c r="D178" s="172"/>
      <c r="E178" s="172"/>
      <c r="F178" s="172"/>
      <c r="G178" s="78" t="s">
        <v>179</v>
      </c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1"/>
      <c r="T178" s="176"/>
      <c r="U178" s="176"/>
      <c r="V178" s="176"/>
      <c r="W178" s="176"/>
      <c r="X178" s="176"/>
      <c r="Y178" s="176"/>
      <c r="Z178" s="176"/>
      <c r="AA178" s="158">
        <v>0</v>
      </c>
      <c r="AB178" s="158"/>
      <c r="AC178" s="158"/>
      <c r="AD178" s="158"/>
      <c r="AE178" s="158"/>
      <c r="AF178" s="158">
        <v>0</v>
      </c>
      <c r="AG178" s="158"/>
      <c r="AH178" s="158"/>
      <c r="AI178" s="158"/>
      <c r="AJ178" s="158"/>
      <c r="AK178" s="158">
        <f>IF(ISNUMBER(AA178),AA178,0)+IF(ISNUMBER(AF178),AF178,0)</f>
        <v>0</v>
      </c>
      <c r="AL178" s="158"/>
      <c r="AM178" s="158"/>
      <c r="AN178" s="158"/>
      <c r="AO178" s="158"/>
      <c r="AP178" s="158">
        <v>1000000</v>
      </c>
      <c r="AQ178" s="158"/>
      <c r="AR178" s="158"/>
      <c r="AS178" s="158"/>
      <c r="AT178" s="158"/>
      <c r="AU178" s="158">
        <v>0</v>
      </c>
      <c r="AV178" s="158"/>
      <c r="AW178" s="158"/>
      <c r="AX178" s="158"/>
      <c r="AY178" s="158"/>
      <c r="AZ178" s="158">
        <f>IF(ISNUMBER(AP178),AP178,0)+IF(ISNUMBER(AU178),AU178,0)</f>
        <v>1000000</v>
      </c>
      <c r="BA178" s="158"/>
      <c r="BB178" s="158"/>
      <c r="BC178" s="158"/>
      <c r="BD178" s="158"/>
      <c r="BE178" s="158">
        <v>2300000</v>
      </c>
      <c r="BF178" s="158"/>
      <c r="BG178" s="158"/>
      <c r="BH178" s="158"/>
      <c r="BI178" s="158"/>
      <c r="BJ178" s="158">
        <v>0</v>
      </c>
      <c r="BK178" s="158"/>
      <c r="BL178" s="158"/>
      <c r="BM178" s="158"/>
      <c r="BN178" s="158"/>
      <c r="BO178" s="158">
        <f>IF(ISNUMBER(BE178),BE178,0)+IF(ISNUMBER(BJ178),BJ178,0)</f>
        <v>2300000</v>
      </c>
      <c r="BP178" s="158"/>
      <c r="BQ178" s="158"/>
      <c r="BR178" s="158"/>
      <c r="BS178" s="158"/>
    </row>
    <row r="180" spans="1:64" ht="13.5" customHeight="1">
      <c r="A180" s="99" t="s">
        <v>351</v>
      </c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</row>
    <row r="181" spans="1:56" ht="15" customHeight="1">
      <c r="A181" s="127" t="s">
        <v>248</v>
      </c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</row>
    <row r="182" spans="1:56" ht="15" customHeight="1">
      <c r="A182" s="73" t="s">
        <v>7</v>
      </c>
      <c r="B182" s="73"/>
      <c r="C182" s="73"/>
      <c r="D182" s="73"/>
      <c r="E182" s="73"/>
      <c r="F182" s="73"/>
      <c r="G182" s="73" t="s">
        <v>157</v>
      </c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 t="s">
        <v>14</v>
      </c>
      <c r="U182" s="73"/>
      <c r="V182" s="73"/>
      <c r="W182" s="73"/>
      <c r="X182" s="73"/>
      <c r="Y182" s="73"/>
      <c r="Z182" s="73"/>
      <c r="AA182" s="86" t="s">
        <v>252</v>
      </c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1"/>
      <c r="AP182" s="86" t="s">
        <v>254</v>
      </c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8"/>
    </row>
    <row r="183" spans="1:56" ht="31.5" customHeight="1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 t="s">
        <v>5</v>
      </c>
      <c r="AB183" s="73"/>
      <c r="AC183" s="73"/>
      <c r="AD183" s="73"/>
      <c r="AE183" s="73"/>
      <c r="AF183" s="73" t="s">
        <v>4</v>
      </c>
      <c r="AG183" s="73"/>
      <c r="AH183" s="73"/>
      <c r="AI183" s="73"/>
      <c r="AJ183" s="73"/>
      <c r="AK183" s="73" t="s">
        <v>111</v>
      </c>
      <c r="AL183" s="73"/>
      <c r="AM183" s="73"/>
      <c r="AN183" s="73"/>
      <c r="AO183" s="73"/>
      <c r="AP183" s="73" t="s">
        <v>5</v>
      </c>
      <c r="AQ183" s="73"/>
      <c r="AR183" s="73"/>
      <c r="AS183" s="73"/>
      <c r="AT183" s="73"/>
      <c r="AU183" s="73" t="s">
        <v>4</v>
      </c>
      <c r="AV183" s="73"/>
      <c r="AW183" s="73"/>
      <c r="AX183" s="73"/>
      <c r="AY183" s="73"/>
      <c r="AZ183" s="73" t="s">
        <v>118</v>
      </c>
      <c r="BA183" s="73"/>
      <c r="BB183" s="73"/>
      <c r="BC183" s="73"/>
      <c r="BD183" s="73"/>
    </row>
    <row r="184" spans="1:56" ht="15" customHeight="1">
      <c r="A184" s="73">
        <v>1</v>
      </c>
      <c r="B184" s="73"/>
      <c r="C184" s="73"/>
      <c r="D184" s="73"/>
      <c r="E184" s="73"/>
      <c r="F184" s="73"/>
      <c r="G184" s="73">
        <v>2</v>
      </c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>
        <v>3</v>
      </c>
      <c r="U184" s="73"/>
      <c r="V184" s="73"/>
      <c r="W184" s="73"/>
      <c r="X184" s="73"/>
      <c r="Y184" s="73"/>
      <c r="Z184" s="73"/>
      <c r="AA184" s="73">
        <v>4</v>
      </c>
      <c r="AB184" s="73"/>
      <c r="AC184" s="73"/>
      <c r="AD184" s="73"/>
      <c r="AE184" s="73"/>
      <c r="AF184" s="73">
        <v>5</v>
      </c>
      <c r="AG184" s="73"/>
      <c r="AH184" s="73"/>
      <c r="AI184" s="73"/>
      <c r="AJ184" s="73"/>
      <c r="AK184" s="73">
        <v>6</v>
      </c>
      <c r="AL184" s="73"/>
      <c r="AM184" s="73"/>
      <c r="AN184" s="73"/>
      <c r="AO184" s="73"/>
      <c r="AP184" s="73">
        <v>7</v>
      </c>
      <c r="AQ184" s="73"/>
      <c r="AR184" s="73"/>
      <c r="AS184" s="73"/>
      <c r="AT184" s="73"/>
      <c r="AU184" s="73">
        <v>8</v>
      </c>
      <c r="AV184" s="73"/>
      <c r="AW184" s="73"/>
      <c r="AX184" s="73"/>
      <c r="AY184" s="73"/>
      <c r="AZ184" s="73">
        <v>9</v>
      </c>
      <c r="BA184" s="73"/>
      <c r="BB184" s="73"/>
      <c r="BC184" s="73"/>
      <c r="BD184" s="73"/>
    </row>
    <row r="185" spans="1:79" s="2" customFormat="1" ht="12" customHeight="1" hidden="1">
      <c r="A185" s="48" t="s">
        <v>90</v>
      </c>
      <c r="B185" s="48"/>
      <c r="C185" s="48"/>
      <c r="D185" s="48"/>
      <c r="E185" s="48"/>
      <c r="F185" s="48"/>
      <c r="G185" s="163" t="s">
        <v>78</v>
      </c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 t="s">
        <v>100</v>
      </c>
      <c r="U185" s="163"/>
      <c r="V185" s="163"/>
      <c r="W185" s="163"/>
      <c r="X185" s="163"/>
      <c r="Y185" s="163"/>
      <c r="Z185" s="163"/>
      <c r="AA185" s="58" t="s">
        <v>81</v>
      </c>
      <c r="AB185" s="58"/>
      <c r="AC185" s="58"/>
      <c r="AD185" s="58"/>
      <c r="AE185" s="58"/>
      <c r="AF185" s="58" t="s">
        <v>82</v>
      </c>
      <c r="AG185" s="58"/>
      <c r="AH185" s="58"/>
      <c r="AI185" s="58"/>
      <c r="AJ185" s="58"/>
      <c r="AK185" s="134" t="s">
        <v>153</v>
      </c>
      <c r="AL185" s="134"/>
      <c r="AM185" s="134"/>
      <c r="AN185" s="134"/>
      <c r="AO185" s="134"/>
      <c r="AP185" s="58" t="s">
        <v>83</v>
      </c>
      <c r="AQ185" s="58"/>
      <c r="AR185" s="58"/>
      <c r="AS185" s="58"/>
      <c r="AT185" s="58"/>
      <c r="AU185" s="58" t="s">
        <v>84</v>
      </c>
      <c r="AV185" s="58"/>
      <c r="AW185" s="58"/>
      <c r="AX185" s="58"/>
      <c r="AY185" s="58"/>
      <c r="AZ185" s="134" t="s">
        <v>153</v>
      </c>
      <c r="BA185" s="134"/>
      <c r="BB185" s="134"/>
      <c r="BC185" s="134"/>
      <c r="BD185" s="134"/>
      <c r="CA185" s="2" t="s">
        <v>54</v>
      </c>
    </row>
    <row r="186" spans="1:79" s="44" customFormat="1" ht="38.25" customHeight="1">
      <c r="A186" s="150">
        <v>1</v>
      </c>
      <c r="B186" s="150"/>
      <c r="C186" s="150"/>
      <c r="D186" s="150"/>
      <c r="E186" s="150"/>
      <c r="F186" s="150"/>
      <c r="G186" s="91" t="s">
        <v>371</v>
      </c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3"/>
      <c r="T186" s="175"/>
      <c r="U186" s="175"/>
      <c r="V186" s="175"/>
      <c r="W186" s="175"/>
      <c r="X186" s="175"/>
      <c r="Y186" s="175"/>
      <c r="Z186" s="175"/>
      <c r="AA186" s="159">
        <v>0</v>
      </c>
      <c r="AB186" s="159"/>
      <c r="AC186" s="159"/>
      <c r="AD186" s="159"/>
      <c r="AE186" s="159"/>
      <c r="AF186" s="159">
        <v>0</v>
      </c>
      <c r="AG186" s="159"/>
      <c r="AH186" s="159"/>
      <c r="AI186" s="159"/>
      <c r="AJ186" s="159"/>
      <c r="AK186" s="159">
        <f>IF(ISNUMBER(AA186),AA186,0)+IF(ISNUMBER(AF186),AF186,0)</f>
        <v>0</v>
      </c>
      <c r="AL186" s="159"/>
      <c r="AM186" s="159"/>
      <c r="AN186" s="159"/>
      <c r="AO186" s="159"/>
      <c r="AP186" s="159">
        <v>0</v>
      </c>
      <c r="AQ186" s="159"/>
      <c r="AR186" s="159"/>
      <c r="AS186" s="159"/>
      <c r="AT186" s="159"/>
      <c r="AU186" s="159">
        <v>0</v>
      </c>
      <c r="AV186" s="159"/>
      <c r="AW186" s="159"/>
      <c r="AX186" s="159"/>
      <c r="AY186" s="159"/>
      <c r="AZ186" s="159">
        <f>IF(ISNUMBER(AP186),AP186,0)+IF(ISNUMBER(AU186),AU186,0)</f>
        <v>0</v>
      </c>
      <c r="BA186" s="159"/>
      <c r="BB186" s="159"/>
      <c r="BC186" s="159"/>
      <c r="BD186" s="159"/>
      <c r="CA186" s="44" t="s">
        <v>55</v>
      </c>
    </row>
    <row r="187" spans="1:56" s="9" customFormat="1" ht="12.75">
      <c r="A187" s="172"/>
      <c r="B187" s="172"/>
      <c r="C187" s="172"/>
      <c r="D187" s="172"/>
      <c r="E187" s="172"/>
      <c r="F187" s="172"/>
      <c r="G187" s="78" t="s">
        <v>179</v>
      </c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1"/>
      <c r="T187" s="176"/>
      <c r="U187" s="176"/>
      <c r="V187" s="176"/>
      <c r="W187" s="176"/>
      <c r="X187" s="176"/>
      <c r="Y187" s="176"/>
      <c r="Z187" s="176"/>
      <c r="AA187" s="158">
        <v>0</v>
      </c>
      <c r="AB187" s="158"/>
      <c r="AC187" s="158"/>
      <c r="AD187" s="158"/>
      <c r="AE187" s="158"/>
      <c r="AF187" s="158">
        <v>0</v>
      </c>
      <c r="AG187" s="158"/>
      <c r="AH187" s="158"/>
      <c r="AI187" s="158"/>
      <c r="AJ187" s="158"/>
      <c r="AK187" s="158">
        <f>IF(ISNUMBER(AA187),AA187,0)+IF(ISNUMBER(AF187),AF187,0)</f>
        <v>0</v>
      </c>
      <c r="AL187" s="158"/>
      <c r="AM187" s="158"/>
      <c r="AN187" s="158"/>
      <c r="AO187" s="158"/>
      <c r="AP187" s="158">
        <v>0</v>
      </c>
      <c r="AQ187" s="158"/>
      <c r="AR187" s="158"/>
      <c r="AS187" s="158"/>
      <c r="AT187" s="158"/>
      <c r="AU187" s="158">
        <v>0</v>
      </c>
      <c r="AV187" s="158"/>
      <c r="AW187" s="158"/>
      <c r="AX187" s="158"/>
      <c r="AY187" s="158"/>
      <c r="AZ187" s="158">
        <f>IF(ISNUMBER(AP187),AP187,0)+IF(ISNUMBER(AU187),AU187,0)</f>
        <v>0</v>
      </c>
      <c r="BA187" s="158"/>
      <c r="BB187" s="158"/>
      <c r="BC187" s="158"/>
      <c r="BD187" s="158"/>
    </row>
    <row r="189" spans="1:64" ht="14.25" customHeight="1">
      <c r="A189" s="99" t="s">
        <v>352</v>
      </c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</row>
    <row r="190" spans="1:65" ht="15" customHeight="1">
      <c r="A190" s="127" t="s">
        <v>248</v>
      </c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  <c r="BL190" s="149"/>
      <c r="BM190" s="149"/>
    </row>
    <row r="191" spans="1:71" ht="22.5" customHeight="1">
      <c r="A191" s="73" t="s">
        <v>159</v>
      </c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108" t="s">
        <v>160</v>
      </c>
      <c r="O191" s="109"/>
      <c r="P191" s="109"/>
      <c r="Q191" s="109"/>
      <c r="R191" s="109"/>
      <c r="S191" s="109"/>
      <c r="T191" s="109"/>
      <c r="U191" s="110"/>
      <c r="V191" s="108" t="s">
        <v>161</v>
      </c>
      <c r="W191" s="109"/>
      <c r="X191" s="109"/>
      <c r="Y191" s="109"/>
      <c r="Z191" s="110"/>
      <c r="AA191" s="73" t="s">
        <v>249</v>
      </c>
      <c r="AB191" s="73"/>
      <c r="AC191" s="73"/>
      <c r="AD191" s="73"/>
      <c r="AE191" s="73"/>
      <c r="AF191" s="73"/>
      <c r="AG191" s="73"/>
      <c r="AH191" s="73"/>
      <c r="AI191" s="73"/>
      <c r="AJ191" s="73" t="s">
        <v>250</v>
      </c>
      <c r="AK191" s="73"/>
      <c r="AL191" s="73"/>
      <c r="AM191" s="73"/>
      <c r="AN191" s="73"/>
      <c r="AO191" s="73"/>
      <c r="AP191" s="73"/>
      <c r="AQ191" s="73"/>
      <c r="AR191" s="73"/>
      <c r="AS191" s="73" t="s">
        <v>251</v>
      </c>
      <c r="AT191" s="73"/>
      <c r="AU191" s="73"/>
      <c r="AV191" s="73"/>
      <c r="AW191" s="73"/>
      <c r="AX191" s="73"/>
      <c r="AY191" s="73"/>
      <c r="AZ191" s="73"/>
      <c r="BA191" s="73"/>
      <c r="BB191" s="73" t="s">
        <v>252</v>
      </c>
      <c r="BC191" s="73"/>
      <c r="BD191" s="73"/>
      <c r="BE191" s="73"/>
      <c r="BF191" s="73"/>
      <c r="BG191" s="73"/>
      <c r="BH191" s="73"/>
      <c r="BI191" s="73"/>
      <c r="BJ191" s="73"/>
      <c r="BK191" s="73" t="s">
        <v>254</v>
      </c>
      <c r="BL191" s="73"/>
      <c r="BM191" s="73"/>
      <c r="BN191" s="73"/>
      <c r="BO191" s="73"/>
      <c r="BP191" s="73"/>
      <c r="BQ191" s="73"/>
      <c r="BR191" s="73"/>
      <c r="BS191" s="73"/>
    </row>
    <row r="192" spans="1:71" ht="95.25" customHeight="1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111"/>
      <c r="O192" s="112"/>
      <c r="P192" s="112"/>
      <c r="Q192" s="112"/>
      <c r="R192" s="112"/>
      <c r="S192" s="112"/>
      <c r="T192" s="112"/>
      <c r="U192" s="113"/>
      <c r="V192" s="111"/>
      <c r="W192" s="112"/>
      <c r="X192" s="112"/>
      <c r="Y192" s="112"/>
      <c r="Z192" s="113"/>
      <c r="AA192" s="144" t="s">
        <v>164</v>
      </c>
      <c r="AB192" s="144"/>
      <c r="AC192" s="144"/>
      <c r="AD192" s="144"/>
      <c r="AE192" s="144"/>
      <c r="AF192" s="144" t="s">
        <v>165</v>
      </c>
      <c r="AG192" s="144"/>
      <c r="AH192" s="144"/>
      <c r="AI192" s="144"/>
      <c r="AJ192" s="144" t="s">
        <v>164</v>
      </c>
      <c r="AK192" s="144"/>
      <c r="AL192" s="144"/>
      <c r="AM192" s="144"/>
      <c r="AN192" s="144"/>
      <c r="AO192" s="144" t="s">
        <v>165</v>
      </c>
      <c r="AP192" s="144"/>
      <c r="AQ192" s="144"/>
      <c r="AR192" s="144"/>
      <c r="AS192" s="144" t="s">
        <v>164</v>
      </c>
      <c r="AT192" s="144"/>
      <c r="AU192" s="144"/>
      <c r="AV192" s="144"/>
      <c r="AW192" s="144"/>
      <c r="AX192" s="144" t="s">
        <v>165</v>
      </c>
      <c r="AY192" s="144"/>
      <c r="AZ192" s="144"/>
      <c r="BA192" s="144"/>
      <c r="BB192" s="144" t="s">
        <v>164</v>
      </c>
      <c r="BC192" s="144"/>
      <c r="BD192" s="144"/>
      <c r="BE192" s="144"/>
      <c r="BF192" s="144"/>
      <c r="BG192" s="144" t="s">
        <v>165</v>
      </c>
      <c r="BH192" s="144"/>
      <c r="BI192" s="144"/>
      <c r="BJ192" s="144"/>
      <c r="BK192" s="144" t="s">
        <v>164</v>
      </c>
      <c r="BL192" s="144"/>
      <c r="BM192" s="144"/>
      <c r="BN192" s="144"/>
      <c r="BO192" s="144"/>
      <c r="BP192" s="144" t="s">
        <v>165</v>
      </c>
      <c r="BQ192" s="144"/>
      <c r="BR192" s="144"/>
      <c r="BS192" s="144"/>
    </row>
    <row r="193" spans="1:71" ht="15" customHeight="1">
      <c r="A193" s="73">
        <v>1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86">
        <v>2</v>
      </c>
      <c r="O193" s="87"/>
      <c r="P193" s="87"/>
      <c r="Q193" s="87"/>
      <c r="R193" s="87"/>
      <c r="S193" s="87"/>
      <c r="T193" s="87"/>
      <c r="U193" s="88"/>
      <c r="V193" s="73">
        <v>3</v>
      </c>
      <c r="W193" s="73"/>
      <c r="X193" s="73"/>
      <c r="Y193" s="73"/>
      <c r="Z193" s="73"/>
      <c r="AA193" s="73">
        <v>4</v>
      </c>
      <c r="AB193" s="73"/>
      <c r="AC193" s="73"/>
      <c r="AD193" s="73"/>
      <c r="AE193" s="73"/>
      <c r="AF193" s="73">
        <v>5</v>
      </c>
      <c r="AG193" s="73"/>
      <c r="AH193" s="73"/>
      <c r="AI193" s="73"/>
      <c r="AJ193" s="73">
        <v>6</v>
      </c>
      <c r="AK193" s="73"/>
      <c r="AL193" s="73"/>
      <c r="AM193" s="73"/>
      <c r="AN193" s="73"/>
      <c r="AO193" s="73">
        <v>7</v>
      </c>
      <c r="AP193" s="73"/>
      <c r="AQ193" s="73"/>
      <c r="AR193" s="73"/>
      <c r="AS193" s="73">
        <v>8</v>
      </c>
      <c r="AT193" s="73"/>
      <c r="AU193" s="73"/>
      <c r="AV193" s="73"/>
      <c r="AW193" s="73"/>
      <c r="AX193" s="73">
        <v>9</v>
      </c>
      <c r="AY193" s="73"/>
      <c r="AZ193" s="73"/>
      <c r="BA193" s="73"/>
      <c r="BB193" s="73">
        <v>10</v>
      </c>
      <c r="BC193" s="73"/>
      <c r="BD193" s="73"/>
      <c r="BE193" s="73"/>
      <c r="BF193" s="73"/>
      <c r="BG193" s="73">
        <v>11</v>
      </c>
      <c r="BH193" s="73"/>
      <c r="BI193" s="73"/>
      <c r="BJ193" s="73"/>
      <c r="BK193" s="73">
        <v>12</v>
      </c>
      <c r="BL193" s="73"/>
      <c r="BM193" s="73"/>
      <c r="BN193" s="73"/>
      <c r="BO193" s="73"/>
      <c r="BP193" s="73">
        <v>13</v>
      </c>
      <c r="BQ193" s="73"/>
      <c r="BR193" s="73"/>
      <c r="BS193" s="73"/>
    </row>
    <row r="194" spans="1:79" s="2" customFormat="1" ht="12" customHeight="1" hidden="1">
      <c r="A194" s="163" t="s">
        <v>177</v>
      </c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48" t="s">
        <v>162</v>
      </c>
      <c r="O194" s="48"/>
      <c r="P194" s="48"/>
      <c r="Q194" s="48"/>
      <c r="R194" s="48"/>
      <c r="S194" s="48"/>
      <c r="T194" s="48"/>
      <c r="U194" s="48"/>
      <c r="V194" s="48" t="s">
        <v>163</v>
      </c>
      <c r="W194" s="48"/>
      <c r="X194" s="48"/>
      <c r="Y194" s="48"/>
      <c r="Z194" s="48"/>
      <c r="AA194" s="58" t="s">
        <v>86</v>
      </c>
      <c r="AB194" s="58"/>
      <c r="AC194" s="58"/>
      <c r="AD194" s="58"/>
      <c r="AE194" s="58"/>
      <c r="AF194" s="58" t="s">
        <v>87</v>
      </c>
      <c r="AG194" s="58"/>
      <c r="AH194" s="58"/>
      <c r="AI194" s="58"/>
      <c r="AJ194" s="58" t="s">
        <v>88</v>
      </c>
      <c r="AK194" s="58"/>
      <c r="AL194" s="58"/>
      <c r="AM194" s="58"/>
      <c r="AN194" s="58"/>
      <c r="AO194" s="58" t="s">
        <v>89</v>
      </c>
      <c r="AP194" s="58"/>
      <c r="AQ194" s="58"/>
      <c r="AR194" s="58"/>
      <c r="AS194" s="58" t="s">
        <v>79</v>
      </c>
      <c r="AT194" s="58"/>
      <c r="AU194" s="58"/>
      <c r="AV194" s="58"/>
      <c r="AW194" s="58"/>
      <c r="AX194" s="58" t="s">
        <v>80</v>
      </c>
      <c r="AY194" s="58"/>
      <c r="AZ194" s="58"/>
      <c r="BA194" s="58"/>
      <c r="BB194" s="58" t="s">
        <v>81</v>
      </c>
      <c r="BC194" s="58"/>
      <c r="BD194" s="58"/>
      <c r="BE194" s="58"/>
      <c r="BF194" s="58"/>
      <c r="BG194" s="58" t="s">
        <v>82</v>
      </c>
      <c r="BH194" s="58"/>
      <c r="BI194" s="58"/>
      <c r="BJ194" s="58"/>
      <c r="BK194" s="58" t="s">
        <v>83</v>
      </c>
      <c r="BL194" s="58"/>
      <c r="BM194" s="58"/>
      <c r="BN194" s="58"/>
      <c r="BO194" s="58"/>
      <c r="BP194" s="58" t="s">
        <v>84</v>
      </c>
      <c r="BQ194" s="58"/>
      <c r="BR194" s="58"/>
      <c r="BS194" s="58"/>
      <c r="CA194" s="2" t="s">
        <v>56</v>
      </c>
    </row>
    <row r="195" spans="1:79" s="9" customFormat="1" ht="12.75" customHeight="1">
      <c r="A195" s="164" t="s">
        <v>179</v>
      </c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38"/>
      <c r="O195" s="139"/>
      <c r="P195" s="139"/>
      <c r="Q195" s="139"/>
      <c r="R195" s="139"/>
      <c r="S195" s="139"/>
      <c r="T195" s="139"/>
      <c r="U195" s="140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  <c r="BH195" s="165"/>
      <c r="BI195" s="165"/>
      <c r="BJ195" s="165"/>
      <c r="BK195" s="165"/>
      <c r="BL195" s="165"/>
      <c r="BM195" s="165"/>
      <c r="BN195" s="165"/>
      <c r="BO195" s="165"/>
      <c r="BP195" s="166"/>
      <c r="BQ195" s="167"/>
      <c r="BR195" s="167"/>
      <c r="BS195" s="168"/>
      <c r="CA195" s="9" t="s">
        <v>57</v>
      </c>
    </row>
    <row r="198" spans="1:64" ht="35.25" customHeight="1">
      <c r="A198" s="99" t="s">
        <v>353</v>
      </c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</row>
    <row r="199" spans="1:64" ht="60" customHeight="1">
      <c r="A199" s="64" t="s">
        <v>373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</row>
    <row r="200" spans="1:64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</row>
    <row r="202" spans="1:64" ht="28.5" customHeight="1">
      <c r="A202" s="68" t="s">
        <v>338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</row>
    <row r="203" spans="1:64" ht="14.25" customHeight="1">
      <c r="A203" s="99" t="s">
        <v>324</v>
      </c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</row>
    <row r="204" spans="1:64" ht="15" customHeight="1">
      <c r="A204" s="61" t="s">
        <v>248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</row>
    <row r="205" spans="1:64" ht="42.75" customHeight="1">
      <c r="A205" s="144" t="s">
        <v>166</v>
      </c>
      <c r="B205" s="144"/>
      <c r="C205" s="144"/>
      <c r="D205" s="144"/>
      <c r="E205" s="144"/>
      <c r="F205" s="144"/>
      <c r="G205" s="73" t="s">
        <v>20</v>
      </c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 t="s">
        <v>16</v>
      </c>
      <c r="U205" s="73"/>
      <c r="V205" s="73"/>
      <c r="W205" s="73"/>
      <c r="X205" s="73"/>
      <c r="Y205" s="73"/>
      <c r="Z205" s="73" t="s">
        <v>15</v>
      </c>
      <c r="AA205" s="73"/>
      <c r="AB205" s="73"/>
      <c r="AC205" s="73"/>
      <c r="AD205" s="73"/>
      <c r="AE205" s="73" t="s">
        <v>167</v>
      </c>
      <c r="AF205" s="73"/>
      <c r="AG205" s="73"/>
      <c r="AH205" s="73"/>
      <c r="AI205" s="73"/>
      <c r="AJ205" s="73"/>
      <c r="AK205" s="73" t="s">
        <v>168</v>
      </c>
      <c r="AL205" s="73"/>
      <c r="AM205" s="73"/>
      <c r="AN205" s="73"/>
      <c r="AO205" s="73"/>
      <c r="AP205" s="73"/>
      <c r="AQ205" s="73" t="s">
        <v>169</v>
      </c>
      <c r="AR205" s="73"/>
      <c r="AS205" s="73"/>
      <c r="AT205" s="73"/>
      <c r="AU205" s="73"/>
      <c r="AV205" s="73"/>
      <c r="AW205" s="73" t="s">
        <v>120</v>
      </c>
      <c r="AX205" s="73"/>
      <c r="AY205" s="73"/>
      <c r="AZ205" s="73"/>
      <c r="BA205" s="73"/>
      <c r="BB205" s="73"/>
      <c r="BC205" s="73"/>
      <c r="BD205" s="73"/>
      <c r="BE205" s="73"/>
      <c r="BF205" s="73"/>
      <c r="BG205" s="73" t="s">
        <v>170</v>
      </c>
      <c r="BH205" s="73"/>
      <c r="BI205" s="73"/>
      <c r="BJ205" s="73"/>
      <c r="BK205" s="73"/>
      <c r="BL205" s="73"/>
    </row>
    <row r="206" spans="1:64" ht="39.75" customHeight="1">
      <c r="A206" s="144"/>
      <c r="B206" s="144"/>
      <c r="C206" s="144"/>
      <c r="D206" s="144"/>
      <c r="E206" s="144"/>
      <c r="F206" s="144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 t="s">
        <v>18</v>
      </c>
      <c r="AX206" s="73"/>
      <c r="AY206" s="73"/>
      <c r="AZ206" s="73"/>
      <c r="BA206" s="73"/>
      <c r="BB206" s="73" t="s">
        <v>17</v>
      </c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</row>
    <row r="207" spans="1:64" ht="15" customHeight="1">
      <c r="A207" s="73">
        <v>1</v>
      </c>
      <c r="B207" s="73"/>
      <c r="C207" s="73"/>
      <c r="D207" s="73"/>
      <c r="E207" s="73"/>
      <c r="F207" s="73"/>
      <c r="G207" s="73">
        <v>2</v>
      </c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>
        <v>3</v>
      </c>
      <c r="U207" s="73"/>
      <c r="V207" s="73"/>
      <c r="W207" s="73"/>
      <c r="X207" s="73"/>
      <c r="Y207" s="73"/>
      <c r="Z207" s="73">
        <v>4</v>
      </c>
      <c r="AA207" s="73"/>
      <c r="AB207" s="73"/>
      <c r="AC207" s="73"/>
      <c r="AD207" s="73"/>
      <c r="AE207" s="73">
        <v>5</v>
      </c>
      <c r="AF207" s="73"/>
      <c r="AG207" s="73"/>
      <c r="AH207" s="73"/>
      <c r="AI207" s="73"/>
      <c r="AJ207" s="73"/>
      <c r="AK207" s="73">
        <v>6</v>
      </c>
      <c r="AL207" s="73"/>
      <c r="AM207" s="73"/>
      <c r="AN207" s="73"/>
      <c r="AO207" s="73"/>
      <c r="AP207" s="73"/>
      <c r="AQ207" s="73">
        <v>7</v>
      </c>
      <c r="AR207" s="73"/>
      <c r="AS207" s="73"/>
      <c r="AT207" s="73"/>
      <c r="AU207" s="73"/>
      <c r="AV207" s="73"/>
      <c r="AW207" s="73">
        <v>8</v>
      </c>
      <c r="AX207" s="73"/>
      <c r="AY207" s="73"/>
      <c r="AZ207" s="73"/>
      <c r="BA207" s="73"/>
      <c r="BB207" s="73">
        <v>9</v>
      </c>
      <c r="BC207" s="73"/>
      <c r="BD207" s="73"/>
      <c r="BE207" s="73"/>
      <c r="BF207" s="73"/>
      <c r="BG207" s="73">
        <v>10</v>
      </c>
      <c r="BH207" s="73"/>
      <c r="BI207" s="73"/>
      <c r="BJ207" s="73"/>
      <c r="BK207" s="73"/>
      <c r="BL207" s="73"/>
    </row>
    <row r="208" spans="1:79" s="2" customFormat="1" ht="12" customHeight="1" hidden="1">
      <c r="A208" s="48" t="s">
        <v>85</v>
      </c>
      <c r="B208" s="48"/>
      <c r="C208" s="48"/>
      <c r="D208" s="48"/>
      <c r="E208" s="48"/>
      <c r="F208" s="48"/>
      <c r="G208" s="163" t="s">
        <v>78</v>
      </c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58" t="s">
        <v>101</v>
      </c>
      <c r="U208" s="58"/>
      <c r="V208" s="58"/>
      <c r="W208" s="58"/>
      <c r="X208" s="58"/>
      <c r="Y208" s="58"/>
      <c r="Z208" s="58" t="s">
        <v>102</v>
      </c>
      <c r="AA208" s="58"/>
      <c r="AB208" s="58"/>
      <c r="AC208" s="58"/>
      <c r="AD208" s="58"/>
      <c r="AE208" s="58" t="s">
        <v>103</v>
      </c>
      <c r="AF208" s="58"/>
      <c r="AG208" s="58"/>
      <c r="AH208" s="58"/>
      <c r="AI208" s="58"/>
      <c r="AJ208" s="58"/>
      <c r="AK208" s="58" t="s">
        <v>104</v>
      </c>
      <c r="AL208" s="58"/>
      <c r="AM208" s="58"/>
      <c r="AN208" s="58"/>
      <c r="AO208" s="58"/>
      <c r="AP208" s="58"/>
      <c r="AQ208" s="169" t="s">
        <v>122</v>
      </c>
      <c r="AR208" s="58"/>
      <c r="AS208" s="58"/>
      <c r="AT208" s="58"/>
      <c r="AU208" s="58"/>
      <c r="AV208" s="58"/>
      <c r="AW208" s="58" t="s">
        <v>105</v>
      </c>
      <c r="AX208" s="58"/>
      <c r="AY208" s="58"/>
      <c r="AZ208" s="58"/>
      <c r="BA208" s="58"/>
      <c r="BB208" s="58" t="s">
        <v>106</v>
      </c>
      <c r="BC208" s="58"/>
      <c r="BD208" s="58"/>
      <c r="BE208" s="58"/>
      <c r="BF208" s="58"/>
      <c r="BG208" s="169" t="s">
        <v>123</v>
      </c>
      <c r="BH208" s="58"/>
      <c r="BI208" s="58"/>
      <c r="BJ208" s="58"/>
      <c r="BK208" s="58"/>
      <c r="BL208" s="58"/>
      <c r="CA208" s="2" t="s">
        <v>58</v>
      </c>
    </row>
    <row r="209" spans="1:79" s="44" customFormat="1" ht="25.5" customHeight="1">
      <c r="A209" s="150">
        <v>2210</v>
      </c>
      <c r="B209" s="150"/>
      <c r="C209" s="150"/>
      <c r="D209" s="150"/>
      <c r="E209" s="150"/>
      <c r="F209" s="150"/>
      <c r="G209" s="91" t="s">
        <v>263</v>
      </c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3"/>
      <c r="T209" s="159">
        <v>416750</v>
      </c>
      <c r="U209" s="159"/>
      <c r="V209" s="159"/>
      <c r="W209" s="159"/>
      <c r="X209" s="159"/>
      <c r="Y209" s="159"/>
      <c r="Z209" s="159">
        <v>408830.88</v>
      </c>
      <c r="AA209" s="159"/>
      <c r="AB209" s="159"/>
      <c r="AC209" s="159"/>
      <c r="AD209" s="159"/>
      <c r="AE209" s="159">
        <v>0</v>
      </c>
      <c r="AF209" s="159"/>
      <c r="AG209" s="159"/>
      <c r="AH209" s="159"/>
      <c r="AI209" s="159"/>
      <c r="AJ209" s="159"/>
      <c r="AK209" s="159">
        <v>0</v>
      </c>
      <c r="AL209" s="159"/>
      <c r="AM209" s="159"/>
      <c r="AN209" s="159"/>
      <c r="AO209" s="159"/>
      <c r="AP209" s="159"/>
      <c r="AQ209" s="159">
        <f>IF(ISNUMBER(AK209),AK209,0)-IF(ISNUMBER(AE209),AE209,0)</f>
        <v>0</v>
      </c>
      <c r="AR209" s="159"/>
      <c r="AS209" s="159"/>
      <c r="AT209" s="159"/>
      <c r="AU209" s="159"/>
      <c r="AV209" s="159"/>
      <c r="AW209" s="159">
        <v>0</v>
      </c>
      <c r="AX209" s="159"/>
      <c r="AY209" s="159"/>
      <c r="AZ209" s="159"/>
      <c r="BA209" s="159"/>
      <c r="BB209" s="159">
        <v>0</v>
      </c>
      <c r="BC209" s="159"/>
      <c r="BD209" s="159"/>
      <c r="BE209" s="159"/>
      <c r="BF209" s="159"/>
      <c r="BG209" s="159">
        <f>IF(ISNUMBER(Z209),Z209,0)+IF(ISNUMBER(AK209),AK209,0)</f>
        <v>408830.88</v>
      </c>
      <c r="BH209" s="159"/>
      <c r="BI209" s="159"/>
      <c r="BJ209" s="159"/>
      <c r="BK209" s="159"/>
      <c r="BL209" s="159"/>
      <c r="CA209" s="44" t="s">
        <v>59</v>
      </c>
    </row>
    <row r="210" spans="1:64" s="44" customFormat="1" ht="12.75" customHeight="1">
      <c r="A210" s="150">
        <v>2240</v>
      </c>
      <c r="B210" s="150"/>
      <c r="C210" s="150"/>
      <c r="D210" s="150"/>
      <c r="E210" s="150"/>
      <c r="F210" s="150"/>
      <c r="G210" s="91" t="s">
        <v>264</v>
      </c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3"/>
      <c r="T210" s="159">
        <v>76534</v>
      </c>
      <c r="U210" s="159"/>
      <c r="V210" s="159"/>
      <c r="W210" s="159"/>
      <c r="X210" s="159"/>
      <c r="Y210" s="159"/>
      <c r="Z210" s="159">
        <v>16944.94</v>
      </c>
      <c r="AA210" s="159"/>
      <c r="AB210" s="159"/>
      <c r="AC210" s="159"/>
      <c r="AD210" s="159"/>
      <c r="AE210" s="159">
        <v>0</v>
      </c>
      <c r="AF210" s="159"/>
      <c r="AG210" s="159"/>
      <c r="AH210" s="159"/>
      <c r="AI210" s="159"/>
      <c r="AJ210" s="159"/>
      <c r="AK210" s="159">
        <v>0</v>
      </c>
      <c r="AL210" s="159"/>
      <c r="AM210" s="159"/>
      <c r="AN210" s="159"/>
      <c r="AO210" s="159"/>
      <c r="AP210" s="159"/>
      <c r="AQ210" s="159">
        <f>IF(ISNUMBER(AK210),AK210,0)-IF(ISNUMBER(AE210),AE210,0)</f>
        <v>0</v>
      </c>
      <c r="AR210" s="159"/>
      <c r="AS210" s="159"/>
      <c r="AT210" s="159"/>
      <c r="AU210" s="159"/>
      <c r="AV210" s="159"/>
      <c r="AW210" s="159">
        <v>0</v>
      </c>
      <c r="AX210" s="159"/>
      <c r="AY210" s="159"/>
      <c r="AZ210" s="159"/>
      <c r="BA210" s="159"/>
      <c r="BB210" s="159">
        <v>0</v>
      </c>
      <c r="BC210" s="159"/>
      <c r="BD210" s="159"/>
      <c r="BE210" s="159"/>
      <c r="BF210" s="159"/>
      <c r="BG210" s="159">
        <f>IF(ISNUMBER(Z210),Z210,0)+IF(ISNUMBER(AK210),AK210,0)</f>
        <v>16944.94</v>
      </c>
      <c r="BH210" s="159"/>
      <c r="BI210" s="159"/>
      <c r="BJ210" s="159"/>
      <c r="BK210" s="159"/>
      <c r="BL210" s="159"/>
    </row>
    <row r="211" spans="1:64" s="44" customFormat="1" ht="12.75" customHeight="1">
      <c r="A211" s="150">
        <v>2730</v>
      </c>
      <c r="B211" s="150"/>
      <c r="C211" s="150"/>
      <c r="D211" s="150"/>
      <c r="E211" s="150"/>
      <c r="F211" s="150"/>
      <c r="G211" s="91" t="s">
        <v>360</v>
      </c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3"/>
      <c r="T211" s="159">
        <v>231716</v>
      </c>
      <c r="U211" s="159"/>
      <c r="V211" s="159"/>
      <c r="W211" s="159"/>
      <c r="X211" s="159"/>
      <c r="Y211" s="159"/>
      <c r="Z211" s="159">
        <v>152405.2</v>
      </c>
      <c r="AA211" s="159"/>
      <c r="AB211" s="159"/>
      <c r="AC211" s="159"/>
      <c r="AD211" s="159"/>
      <c r="AE211" s="159">
        <v>0</v>
      </c>
      <c r="AF211" s="159"/>
      <c r="AG211" s="159"/>
      <c r="AH211" s="159"/>
      <c r="AI211" s="159"/>
      <c r="AJ211" s="159"/>
      <c r="AK211" s="159">
        <v>0</v>
      </c>
      <c r="AL211" s="159"/>
      <c r="AM211" s="159"/>
      <c r="AN211" s="159"/>
      <c r="AO211" s="159"/>
      <c r="AP211" s="159"/>
      <c r="AQ211" s="159">
        <f>IF(ISNUMBER(AK211),AK211,0)-IF(ISNUMBER(AE211),AE211,0)</f>
        <v>0</v>
      </c>
      <c r="AR211" s="159"/>
      <c r="AS211" s="159"/>
      <c r="AT211" s="159"/>
      <c r="AU211" s="159"/>
      <c r="AV211" s="159"/>
      <c r="AW211" s="159">
        <v>0</v>
      </c>
      <c r="AX211" s="159"/>
      <c r="AY211" s="159"/>
      <c r="AZ211" s="159"/>
      <c r="BA211" s="159"/>
      <c r="BB211" s="159">
        <v>0</v>
      </c>
      <c r="BC211" s="159"/>
      <c r="BD211" s="159"/>
      <c r="BE211" s="159"/>
      <c r="BF211" s="159"/>
      <c r="BG211" s="159">
        <f>IF(ISNUMBER(Z211),Z211,0)+IF(ISNUMBER(AK211),AK211,0)</f>
        <v>152405.2</v>
      </c>
      <c r="BH211" s="159"/>
      <c r="BI211" s="159"/>
      <c r="BJ211" s="159"/>
      <c r="BK211" s="159"/>
      <c r="BL211" s="159"/>
    </row>
    <row r="212" spans="1:64" s="44" customFormat="1" ht="12.75" customHeight="1">
      <c r="A212" s="150">
        <v>2800</v>
      </c>
      <c r="B212" s="150"/>
      <c r="C212" s="150"/>
      <c r="D212" s="150"/>
      <c r="E212" s="150"/>
      <c r="F212" s="150"/>
      <c r="G212" s="91" t="s">
        <v>271</v>
      </c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3"/>
      <c r="T212" s="159">
        <v>90000</v>
      </c>
      <c r="U212" s="159"/>
      <c r="V212" s="159"/>
      <c r="W212" s="159"/>
      <c r="X212" s="159"/>
      <c r="Y212" s="159"/>
      <c r="Z212" s="159">
        <v>84061.89</v>
      </c>
      <c r="AA212" s="159"/>
      <c r="AB212" s="159"/>
      <c r="AC212" s="159"/>
      <c r="AD212" s="159"/>
      <c r="AE212" s="159">
        <v>0</v>
      </c>
      <c r="AF212" s="159"/>
      <c r="AG212" s="159"/>
      <c r="AH212" s="159"/>
      <c r="AI212" s="159"/>
      <c r="AJ212" s="159"/>
      <c r="AK212" s="159">
        <v>0</v>
      </c>
      <c r="AL212" s="159"/>
      <c r="AM212" s="159"/>
      <c r="AN212" s="159"/>
      <c r="AO212" s="159"/>
      <c r="AP212" s="159"/>
      <c r="AQ212" s="159">
        <f>IF(ISNUMBER(AK212),AK212,0)-IF(ISNUMBER(AE212),AE212,0)</f>
        <v>0</v>
      </c>
      <c r="AR212" s="159"/>
      <c r="AS212" s="159"/>
      <c r="AT212" s="159"/>
      <c r="AU212" s="159"/>
      <c r="AV212" s="159"/>
      <c r="AW212" s="159">
        <v>0</v>
      </c>
      <c r="AX212" s="159"/>
      <c r="AY212" s="159"/>
      <c r="AZ212" s="159"/>
      <c r="BA212" s="159"/>
      <c r="BB212" s="159">
        <v>0</v>
      </c>
      <c r="BC212" s="159"/>
      <c r="BD212" s="159"/>
      <c r="BE212" s="159"/>
      <c r="BF212" s="159"/>
      <c r="BG212" s="159">
        <f>IF(ISNUMBER(Z212),Z212,0)+IF(ISNUMBER(AK212),AK212,0)</f>
        <v>84061.89</v>
      </c>
      <c r="BH212" s="159"/>
      <c r="BI212" s="159"/>
      <c r="BJ212" s="159"/>
      <c r="BK212" s="159"/>
      <c r="BL212" s="159"/>
    </row>
    <row r="213" spans="1:64" s="9" customFormat="1" ht="12.75" customHeight="1">
      <c r="A213" s="172"/>
      <c r="B213" s="172"/>
      <c r="C213" s="172"/>
      <c r="D213" s="172"/>
      <c r="E213" s="172"/>
      <c r="F213" s="172"/>
      <c r="G213" s="78" t="s">
        <v>179</v>
      </c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1"/>
      <c r="T213" s="158">
        <v>815000</v>
      </c>
      <c r="U213" s="158"/>
      <c r="V213" s="158"/>
      <c r="W213" s="158"/>
      <c r="X213" s="158"/>
      <c r="Y213" s="158"/>
      <c r="Z213" s="158">
        <v>662242.91</v>
      </c>
      <c r="AA213" s="158"/>
      <c r="AB213" s="158"/>
      <c r="AC213" s="158"/>
      <c r="AD213" s="158"/>
      <c r="AE213" s="158">
        <v>0</v>
      </c>
      <c r="AF213" s="158"/>
      <c r="AG213" s="158"/>
      <c r="AH213" s="158"/>
      <c r="AI213" s="158"/>
      <c r="AJ213" s="158"/>
      <c r="AK213" s="158">
        <v>0</v>
      </c>
      <c r="AL213" s="158"/>
      <c r="AM213" s="158"/>
      <c r="AN213" s="158"/>
      <c r="AO213" s="158"/>
      <c r="AP213" s="158"/>
      <c r="AQ213" s="158">
        <f>IF(ISNUMBER(AK213),AK213,0)-IF(ISNUMBER(AE213),AE213,0)</f>
        <v>0</v>
      </c>
      <c r="AR213" s="158"/>
      <c r="AS213" s="158"/>
      <c r="AT213" s="158"/>
      <c r="AU213" s="158"/>
      <c r="AV213" s="158"/>
      <c r="AW213" s="158">
        <v>0</v>
      </c>
      <c r="AX213" s="158"/>
      <c r="AY213" s="158"/>
      <c r="AZ213" s="158"/>
      <c r="BA213" s="158"/>
      <c r="BB213" s="158">
        <v>0</v>
      </c>
      <c r="BC213" s="158"/>
      <c r="BD213" s="158"/>
      <c r="BE213" s="158"/>
      <c r="BF213" s="158"/>
      <c r="BG213" s="158">
        <f>IF(ISNUMBER(Z213),Z213,0)+IF(ISNUMBER(AK213),AK213,0)</f>
        <v>662242.91</v>
      </c>
      <c r="BH213" s="158"/>
      <c r="BI213" s="158"/>
      <c r="BJ213" s="158"/>
      <c r="BK213" s="158"/>
      <c r="BL213" s="158"/>
    </row>
    <row r="215" spans="1:64" ht="14.25" customHeight="1">
      <c r="A215" s="99" t="s">
        <v>339</v>
      </c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</row>
    <row r="216" spans="1:64" ht="15" customHeight="1">
      <c r="A216" s="61" t="s">
        <v>248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</row>
    <row r="217" spans="1:64" ht="18" customHeight="1">
      <c r="A217" s="73" t="s">
        <v>166</v>
      </c>
      <c r="B217" s="73"/>
      <c r="C217" s="73"/>
      <c r="D217" s="73"/>
      <c r="E217" s="73"/>
      <c r="F217" s="73"/>
      <c r="G217" s="73" t="s">
        <v>20</v>
      </c>
      <c r="H217" s="73"/>
      <c r="I217" s="73"/>
      <c r="J217" s="73"/>
      <c r="K217" s="73"/>
      <c r="L217" s="73"/>
      <c r="M217" s="73"/>
      <c r="N217" s="73"/>
      <c r="O217" s="73"/>
      <c r="P217" s="73"/>
      <c r="Q217" s="73" t="s">
        <v>327</v>
      </c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 t="s">
        <v>336</v>
      </c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</row>
    <row r="218" spans="1:64" ht="42.75" customHeight="1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 t="s">
        <v>171</v>
      </c>
      <c r="R218" s="73"/>
      <c r="S218" s="73"/>
      <c r="T218" s="73"/>
      <c r="U218" s="73"/>
      <c r="V218" s="144" t="s">
        <v>172</v>
      </c>
      <c r="W218" s="144"/>
      <c r="X218" s="144"/>
      <c r="Y218" s="144"/>
      <c r="Z218" s="73" t="s">
        <v>173</v>
      </c>
      <c r="AA218" s="73"/>
      <c r="AB218" s="73"/>
      <c r="AC218" s="73"/>
      <c r="AD218" s="73"/>
      <c r="AE218" s="73"/>
      <c r="AF218" s="73"/>
      <c r="AG218" s="73"/>
      <c r="AH218" s="73"/>
      <c r="AI218" s="73"/>
      <c r="AJ218" s="73" t="s">
        <v>174</v>
      </c>
      <c r="AK218" s="73"/>
      <c r="AL218" s="73"/>
      <c r="AM218" s="73"/>
      <c r="AN218" s="73"/>
      <c r="AO218" s="73" t="s">
        <v>21</v>
      </c>
      <c r="AP218" s="73"/>
      <c r="AQ218" s="73"/>
      <c r="AR218" s="73"/>
      <c r="AS218" s="73"/>
      <c r="AT218" s="144" t="s">
        <v>175</v>
      </c>
      <c r="AU218" s="144"/>
      <c r="AV218" s="144"/>
      <c r="AW218" s="144"/>
      <c r="AX218" s="73" t="s">
        <v>173</v>
      </c>
      <c r="AY218" s="73"/>
      <c r="AZ218" s="73"/>
      <c r="BA218" s="73"/>
      <c r="BB218" s="73"/>
      <c r="BC218" s="73"/>
      <c r="BD218" s="73"/>
      <c r="BE218" s="73"/>
      <c r="BF218" s="73"/>
      <c r="BG218" s="73"/>
      <c r="BH218" s="73" t="s">
        <v>176</v>
      </c>
      <c r="BI218" s="73"/>
      <c r="BJ218" s="73"/>
      <c r="BK218" s="73"/>
      <c r="BL218" s="73"/>
    </row>
    <row r="219" spans="1:64" ht="99.75" customHeight="1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144"/>
      <c r="W219" s="144"/>
      <c r="X219" s="144"/>
      <c r="Y219" s="144"/>
      <c r="Z219" s="73" t="s">
        <v>18</v>
      </c>
      <c r="AA219" s="73"/>
      <c r="AB219" s="73"/>
      <c r="AC219" s="73"/>
      <c r="AD219" s="73"/>
      <c r="AE219" s="73" t="s">
        <v>17</v>
      </c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144"/>
      <c r="AU219" s="144"/>
      <c r="AV219" s="144"/>
      <c r="AW219" s="144"/>
      <c r="AX219" s="73" t="s">
        <v>18</v>
      </c>
      <c r="AY219" s="73"/>
      <c r="AZ219" s="73"/>
      <c r="BA219" s="73"/>
      <c r="BB219" s="73"/>
      <c r="BC219" s="73" t="s">
        <v>17</v>
      </c>
      <c r="BD219" s="73"/>
      <c r="BE219" s="73"/>
      <c r="BF219" s="73"/>
      <c r="BG219" s="73"/>
      <c r="BH219" s="73"/>
      <c r="BI219" s="73"/>
      <c r="BJ219" s="73"/>
      <c r="BK219" s="73"/>
      <c r="BL219" s="73"/>
    </row>
    <row r="220" spans="1:64" ht="15" customHeight="1">
      <c r="A220" s="73">
        <v>1</v>
      </c>
      <c r="B220" s="73"/>
      <c r="C220" s="73"/>
      <c r="D220" s="73"/>
      <c r="E220" s="73"/>
      <c r="F220" s="73"/>
      <c r="G220" s="73">
        <v>2</v>
      </c>
      <c r="H220" s="73"/>
      <c r="I220" s="73"/>
      <c r="J220" s="73"/>
      <c r="K220" s="73"/>
      <c r="L220" s="73"/>
      <c r="M220" s="73"/>
      <c r="N220" s="73"/>
      <c r="O220" s="73"/>
      <c r="P220" s="73"/>
      <c r="Q220" s="73">
        <v>3</v>
      </c>
      <c r="R220" s="73"/>
      <c r="S220" s="73"/>
      <c r="T220" s="73"/>
      <c r="U220" s="73"/>
      <c r="V220" s="73">
        <v>4</v>
      </c>
      <c r="W220" s="73"/>
      <c r="X220" s="73"/>
      <c r="Y220" s="73"/>
      <c r="Z220" s="73">
        <v>5</v>
      </c>
      <c r="AA220" s="73"/>
      <c r="AB220" s="73"/>
      <c r="AC220" s="73"/>
      <c r="AD220" s="73"/>
      <c r="AE220" s="73">
        <v>6</v>
      </c>
      <c r="AF220" s="73"/>
      <c r="AG220" s="73"/>
      <c r="AH220" s="73"/>
      <c r="AI220" s="73"/>
      <c r="AJ220" s="73">
        <v>7</v>
      </c>
      <c r="AK220" s="73"/>
      <c r="AL220" s="73"/>
      <c r="AM220" s="73"/>
      <c r="AN220" s="73"/>
      <c r="AO220" s="73">
        <v>8</v>
      </c>
      <c r="AP220" s="73"/>
      <c r="AQ220" s="73"/>
      <c r="AR220" s="73"/>
      <c r="AS220" s="73"/>
      <c r="AT220" s="73">
        <v>9</v>
      </c>
      <c r="AU220" s="73"/>
      <c r="AV220" s="73"/>
      <c r="AW220" s="73"/>
      <c r="AX220" s="73">
        <v>10</v>
      </c>
      <c r="AY220" s="73"/>
      <c r="AZ220" s="73"/>
      <c r="BA220" s="73"/>
      <c r="BB220" s="73"/>
      <c r="BC220" s="73">
        <v>11</v>
      </c>
      <c r="BD220" s="73"/>
      <c r="BE220" s="73"/>
      <c r="BF220" s="73"/>
      <c r="BG220" s="73"/>
      <c r="BH220" s="73">
        <v>12</v>
      </c>
      <c r="BI220" s="73"/>
      <c r="BJ220" s="73"/>
      <c r="BK220" s="73"/>
      <c r="BL220" s="73"/>
    </row>
    <row r="221" spans="1:79" s="2" customFormat="1" ht="12" customHeight="1" hidden="1">
      <c r="A221" s="48" t="s">
        <v>85</v>
      </c>
      <c r="B221" s="48"/>
      <c r="C221" s="48"/>
      <c r="D221" s="48"/>
      <c r="E221" s="48"/>
      <c r="F221" s="48"/>
      <c r="G221" s="163" t="s">
        <v>78</v>
      </c>
      <c r="H221" s="163"/>
      <c r="I221" s="163"/>
      <c r="J221" s="163"/>
      <c r="K221" s="163"/>
      <c r="L221" s="163"/>
      <c r="M221" s="163"/>
      <c r="N221" s="163"/>
      <c r="O221" s="163"/>
      <c r="P221" s="163"/>
      <c r="Q221" s="58" t="s">
        <v>101</v>
      </c>
      <c r="R221" s="58"/>
      <c r="S221" s="58"/>
      <c r="T221" s="58"/>
      <c r="U221" s="58"/>
      <c r="V221" s="58" t="s">
        <v>102</v>
      </c>
      <c r="W221" s="58"/>
      <c r="X221" s="58"/>
      <c r="Y221" s="58"/>
      <c r="Z221" s="58" t="s">
        <v>103</v>
      </c>
      <c r="AA221" s="58"/>
      <c r="AB221" s="58"/>
      <c r="AC221" s="58"/>
      <c r="AD221" s="58"/>
      <c r="AE221" s="58" t="s">
        <v>104</v>
      </c>
      <c r="AF221" s="58"/>
      <c r="AG221" s="58"/>
      <c r="AH221" s="58"/>
      <c r="AI221" s="58"/>
      <c r="AJ221" s="169" t="s">
        <v>124</v>
      </c>
      <c r="AK221" s="58"/>
      <c r="AL221" s="58"/>
      <c r="AM221" s="58"/>
      <c r="AN221" s="58"/>
      <c r="AO221" s="58" t="s">
        <v>105</v>
      </c>
      <c r="AP221" s="58"/>
      <c r="AQ221" s="58"/>
      <c r="AR221" s="58"/>
      <c r="AS221" s="58"/>
      <c r="AT221" s="169" t="s">
        <v>125</v>
      </c>
      <c r="AU221" s="58"/>
      <c r="AV221" s="58"/>
      <c r="AW221" s="58"/>
      <c r="AX221" s="58" t="s">
        <v>106</v>
      </c>
      <c r="AY221" s="58"/>
      <c r="AZ221" s="58"/>
      <c r="BA221" s="58"/>
      <c r="BB221" s="58"/>
      <c r="BC221" s="58" t="s">
        <v>107</v>
      </c>
      <c r="BD221" s="58"/>
      <c r="BE221" s="58"/>
      <c r="BF221" s="58"/>
      <c r="BG221" s="58"/>
      <c r="BH221" s="169" t="s">
        <v>124</v>
      </c>
      <c r="BI221" s="58"/>
      <c r="BJ221" s="58"/>
      <c r="BK221" s="58"/>
      <c r="BL221" s="58"/>
      <c r="CA221" s="2" t="s">
        <v>60</v>
      </c>
    </row>
    <row r="222" spans="1:79" s="44" customFormat="1" ht="25.5" customHeight="1">
      <c r="A222" s="150">
        <v>2210</v>
      </c>
      <c r="B222" s="150"/>
      <c r="C222" s="150"/>
      <c r="D222" s="150"/>
      <c r="E222" s="150"/>
      <c r="F222" s="150"/>
      <c r="G222" s="91" t="s">
        <v>263</v>
      </c>
      <c r="H222" s="92"/>
      <c r="I222" s="92"/>
      <c r="J222" s="92"/>
      <c r="K222" s="92"/>
      <c r="L222" s="92"/>
      <c r="M222" s="92"/>
      <c r="N222" s="92"/>
      <c r="O222" s="92"/>
      <c r="P222" s="93"/>
      <c r="Q222" s="159">
        <v>567052</v>
      </c>
      <c r="R222" s="159"/>
      <c r="S222" s="159"/>
      <c r="T222" s="159"/>
      <c r="U222" s="159"/>
      <c r="V222" s="159">
        <v>0</v>
      </c>
      <c r="W222" s="159"/>
      <c r="X222" s="159"/>
      <c r="Y222" s="159"/>
      <c r="Z222" s="159">
        <v>0</v>
      </c>
      <c r="AA222" s="159"/>
      <c r="AB222" s="159"/>
      <c r="AC222" s="159"/>
      <c r="AD222" s="159"/>
      <c r="AE222" s="159">
        <v>0</v>
      </c>
      <c r="AF222" s="159"/>
      <c r="AG222" s="159"/>
      <c r="AH222" s="159"/>
      <c r="AI222" s="159"/>
      <c r="AJ222" s="159">
        <f aca="true" t="shared" si="10" ref="AJ222:AJ227">IF(ISNUMBER(Q222),Q222,0)-IF(ISNUMBER(Z222),Z222,0)</f>
        <v>567052</v>
      </c>
      <c r="AK222" s="159"/>
      <c r="AL222" s="159"/>
      <c r="AM222" s="159"/>
      <c r="AN222" s="159"/>
      <c r="AO222" s="159">
        <v>833427</v>
      </c>
      <c r="AP222" s="159"/>
      <c r="AQ222" s="159"/>
      <c r="AR222" s="159"/>
      <c r="AS222" s="159"/>
      <c r="AT222" s="159">
        <f aca="true" t="shared" si="11" ref="AT222:AT227">IF(ISNUMBER(V222),V222,0)-IF(ISNUMBER(Z222),Z222,0)-IF(ISNUMBER(AE222),AE222,0)</f>
        <v>0</v>
      </c>
      <c r="AU222" s="159"/>
      <c r="AV222" s="159"/>
      <c r="AW222" s="159"/>
      <c r="AX222" s="159">
        <v>0</v>
      </c>
      <c r="AY222" s="159"/>
      <c r="AZ222" s="159"/>
      <c r="BA222" s="159"/>
      <c r="BB222" s="159"/>
      <c r="BC222" s="159">
        <v>0</v>
      </c>
      <c r="BD222" s="159"/>
      <c r="BE222" s="159"/>
      <c r="BF222" s="159"/>
      <c r="BG222" s="159"/>
      <c r="BH222" s="159">
        <f aca="true" t="shared" si="12" ref="BH222:BH227">IF(ISNUMBER(AO222),AO222,0)-IF(ISNUMBER(AX222),AX222,0)</f>
        <v>833427</v>
      </c>
      <c r="BI222" s="159"/>
      <c r="BJ222" s="159"/>
      <c r="BK222" s="159"/>
      <c r="BL222" s="159"/>
      <c r="CA222" s="44" t="s">
        <v>61</v>
      </c>
    </row>
    <row r="223" spans="1:64" s="44" customFormat="1" ht="25.5" customHeight="1">
      <c r="A223" s="150">
        <v>2240</v>
      </c>
      <c r="B223" s="150"/>
      <c r="C223" s="150"/>
      <c r="D223" s="150"/>
      <c r="E223" s="150"/>
      <c r="F223" s="150"/>
      <c r="G223" s="91" t="s">
        <v>264</v>
      </c>
      <c r="H223" s="92"/>
      <c r="I223" s="92"/>
      <c r="J223" s="92"/>
      <c r="K223" s="92"/>
      <c r="L223" s="92"/>
      <c r="M223" s="92"/>
      <c r="N223" s="92"/>
      <c r="O223" s="92"/>
      <c r="P223" s="93"/>
      <c r="Q223" s="159">
        <v>110147</v>
      </c>
      <c r="R223" s="159"/>
      <c r="S223" s="159"/>
      <c r="T223" s="159"/>
      <c r="U223" s="159"/>
      <c r="V223" s="159">
        <v>0</v>
      </c>
      <c r="W223" s="159"/>
      <c r="X223" s="159"/>
      <c r="Y223" s="159"/>
      <c r="Z223" s="159">
        <v>0</v>
      </c>
      <c r="AA223" s="159"/>
      <c r="AB223" s="159"/>
      <c r="AC223" s="159"/>
      <c r="AD223" s="159"/>
      <c r="AE223" s="159">
        <v>0</v>
      </c>
      <c r="AF223" s="159"/>
      <c r="AG223" s="159"/>
      <c r="AH223" s="159"/>
      <c r="AI223" s="159"/>
      <c r="AJ223" s="159">
        <f t="shared" si="10"/>
        <v>110147</v>
      </c>
      <c r="AK223" s="159"/>
      <c r="AL223" s="159"/>
      <c r="AM223" s="159"/>
      <c r="AN223" s="159"/>
      <c r="AO223" s="159">
        <v>238970</v>
      </c>
      <c r="AP223" s="159"/>
      <c r="AQ223" s="159"/>
      <c r="AR223" s="159"/>
      <c r="AS223" s="159"/>
      <c r="AT223" s="159">
        <f t="shared" si="11"/>
        <v>0</v>
      </c>
      <c r="AU223" s="159"/>
      <c r="AV223" s="159"/>
      <c r="AW223" s="159"/>
      <c r="AX223" s="159">
        <v>0</v>
      </c>
      <c r="AY223" s="159"/>
      <c r="AZ223" s="159"/>
      <c r="BA223" s="159"/>
      <c r="BB223" s="159"/>
      <c r="BC223" s="159">
        <v>0</v>
      </c>
      <c r="BD223" s="159"/>
      <c r="BE223" s="159"/>
      <c r="BF223" s="159"/>
      <c r="BG223" s="159"/>
      <c r="BH223" s="159">
        <f t="shared" si="12"/>
        <v>238970</v>
      </c>
      <c r="BI223" s="159"/>
      <c r="BJ223" s="159"/>
      <c r="BK223" s="159"/>
      <c r="BL223" s="159"/>
    </row>
    <row r="224" spans="1:64" s="44" customFormat="1" ht="51" customHeight="1">
      <c r="A224" s="150">
        <v>2282</v>
      </c>
      <c r="B224" s="150"/>
      <c r="C224" s="150"/>
      <c r="D224" s="150"/>
      <c r="E224" s="150"/>
      <c r="F224" s="150"/>
      <c r="G224" s="91" t="s">
        <v>270</v>
      </c>
      <c r="H224" s="92"/>
      <c r="I224" s="92"/>
      <c r="J224" s="92"/>
      <c r="K224" s="92"/>
      <c r="L224" s="92"/>
      <c r="M224" s="92"/>
      <c r="N224" s="92"/>
      <c r="O224" s="92"/>
      <c r="P224" s="93"/>
      <c r="Q224" s="159">
        <v>0</v>
      </c>
      <c r="R224" s="159"/>
      <c r="S224" s="159"/>
      <c r="T224" s="159"/>
      <c r="U224" s="159"/>
      <c r="V224" s="159">
        <v>0</v>
      </c>
      <c r="W224" s="159"/>
      <c r="X224" s="159"/>
      <c r="Y224" s="159"/>
      <c r="Z224" s="159">
        <v>0</v>
      </c>
      <c r="AA224" s="159"/>
      <c r="AB224" s="159"/>
      <c r="AC224" s="159"/>
      <c r="AD224" s="159"/>
      <c r="AE224" s="159">
        <v>0</v>
      </c>
      <c r="AF224" s="159"/>
      <c r="AG224" s="159"/>
      <c r="AH224" s="159"/>
      <c r="AI224" s="159"/>
      <c r="AJ224" s="159">
        <f t="shared" si="10"/>
        <v>0</v>
      </c>
      <c r="AK224" s="159"/>
      <c r="AL224" s="159"/>
      <c r="AM224" s="159"/>
      <c r="AN224" s="159"/>
      <c r="AO224" s="159">
        <v>210000</v>
      </c>
      <c r="AP224" s="159"/>
      <c r="AQ224" s="159"/>
      <c r="AR224" s="159"/>
      <c r="AS224" s="159"/>
      <c r="AT224" s="159">
        <f t="shared" si="11"/>
        <v>0</v>
      </c>
      <c r="AU224" s="159"/>
      <c r="AV224" s="159"/>
      <c r="AW224" s="159"/>
      <c r="AX224" s="159">
        <v>0</v>
      </c>
      <c r="AY224" s="159"/>
      <c r="AZ224" s="159"/>
      <c r="BA224" s="159"/>
      <c r="BB224" s="159"/>
      <c r="BC224" s="159">
        <v>0</v>
      </c>
      <c r="BD224" s="159"/>
      <c r="BE224" s="159"/>
      <c r="BF224" s="159"/>
      <c r="BG224" s="159"/>
      <c r="BH224" s="159">
        <f t="shared" si="12"/>
        <v>210000</v>
      </c>
      <c r="BI224" s="159"/>
      <c r="BJ224" s="159"/>
      <c r="BK224" s="159"/>
      <c r="BL224" s="159"/>
    </row>
    <row r="225" spans="1:64" s="44" customFormat="1" ht="12.75" customHeight="1">
      <c r="A225" s="150">
        <v>2730</v>
      </c>
      <c r="B225" s="150"/>
      <c r="C225" s="150"/>
      <c r="D225" s="150"/>
      <c r="E225" s="150"/>
      <c r="F225" s="150"/>
      <c r="G225" s="91" t="s">
        <v>360</v>
      </c>
      <c r="H225" s="92"/>
      <c r="I225" s="92"/>
      <c r="J225" s="92"/>
      <c r="K225" s="92"/>
      <c r="L225" s="92"/>
      <c r="M225" s="92"/>
      <c r="N225" s="92"/>
      <c r="O225" s="92"/>
      <c r="P225" s="93"/>
      <c r="Q225" s="159">
        <v>239848</v>
      </c>
      <c r="R225" s="159"/>
      <c r="S225" s="159"/>
      <c r="T225" s="159"/>
      <c r="U225" s="159"/>
      <c r="V225" s="159">
        <v>0</v>
      </c>
      <c r="W225" s="159"/>
      <c r="X225" s="159"/>
      <c r="Y225" s="159"/>
      <c r="Z225" s="159">
        <v>0</v>
      </c>
      <c r="AA225" s="159"/>
      <c r="AB225" s="159"/>
      <c r="AC225" s="159"/>
      <c r="AD225" s="159"/>
      <c r="AE225" s="159">
        <v>0</v>
      </c>
      <c r="AF225" s="159"/>
      <c r="AG225" s="159"/>
      <c r="AH225" s="159"/>
      <c r="AI225" s="159"/>
      <c r="AJ225" s="159">
        <f t="shared" si="10"/>
        <v>239848</v>
      </c>
      <c r="AK225" s="159"/>
      <c r="AL225" s="159"/>
      <c r="AM225" s="159"/>
      <c r="AN225" s="159"/>
      <c r="AO225" s="159">
        <v>927603</v>
      </c>
      <c r="AP225" s="159"/>
      <c r="AQ225" s="159"/>
      <c r="AR225" s="159"/>
      <c r="AS225" s="159"/>
      <c r="AT225" s="159">
        <f t="shared" si="11"/>
        <v>0</v>
      </c>
      <c r="AU225" s="159"/>
      <c r="AV225" s="159"/>
      <c r="AW225" s="159"/>
      <c r="AX225" s="159">
        <v>0</v>
      </c>
      <c r="AY225" s="159"/>
      <c r="AZ225" s="159"/>
      <c r="BA225" s="159"/>
      <c r="BB225" s="159"/>
      <c r="BC225" s="159">
        <v>0</v>
      </c>
      <c r="BD225" s="159"/>
      <c r="BE225" s="159"/>
      <c r="BF225" s="159"/>
      <c r="BG225" s="159"/>
      <c r="BH225" s="159">
        <f t="shared" si="12"/>
        <v>927603</v>
      </c>
      <c r="BI225" s="159"/>
      <c r="BJ225" s="159"/>
      <c r="BK225" s="159"/>
      <c r="BL225" s="159"/>
    </row>
    <row r="226" spans="1:64" s="44" customFormat="1" ht="12.75" customHeight="1">
      <c r="A226" s="150">
        <v>2800</v>
      </c>
      <c r="B226" s="150"/>
      <c r="C226" s="150"/>
      <c r="D226" s="150"/>
      <c r="E226" s="150"/>
      <c r="F226" s="150"/>
      <c r="G226" s="91" t="s">
        <v>271</v>
      </c>
      <c r="H226" s="92"/>
      <c r="I226" s="92"/>
      <c r="J226" s="92"/>
      <c r="K226" s="92"/>
      <c r="L226" s="92"/>
      <c r="M226" s="92"/>
      <c r="N226" s="92"/>
      <c r="O226" s="92"/>
      <c r="P226" s="93"/>
      <c r="Q226" s="159">
        <v>82953</v>
      </c>
      <c r="R226" s="159"/>
      <c r="S226" s="159"/>
      <c r="T226" s="159"/>
      <c r="U226" s="159"/>
      <c r="V226" s="159">
        <v>0</v>
      </c>
      <c r="W226" s="159"/>
      <c r="X226" s="159"/>
      <c r="Y226" s="159"/>
      <c r="Z226" s="159">
        <v>0</v>
      </c>
      <c r="AA226" s="159"/>
      <c r="AB226" s="159"/>
      <c r="AC226" s="159"/>
      <c r="AD226" s="159"/>
      <c r="AE226" s="159">
        <v>0</v>
      </c>
      <c r="AF226" s="159"/>
      <c r="AG226" s="159"/>
      <c r="AH226" s="159"/>
      <c r="AI226" s="159"/>
      <c r="AJ226" s="159">
        <f t="shared" si="10"/>
        <v>82953</v>
      </c>
      <c r="AK226" s="159"/>
      <c r="AL226" s="159"/>
      <c r="AM226" s="159"/>
      <c r="AN226" s="159"/>
      <c r="AO226" s="159">
        <v>90000</v>
      </c>
      <c r="AP226" s="159"/>
      <c r="AQ226" s="159"/>
      <c r="AR226" s="159"/>
      <c r="AS226" s="159"/>
      <c r="AT226" s="159">
        <f t="shared" si="11"/>
        <v>0</v>
      </c>
      <c r="AU226" s="159"/>
      <c r="AV226" s="159"/>
      <c r="AW226" s="159"/>
      <c r="AX226" s="159">
        <v>0</v>
      </c>
      <c r="AY226" s="159"/>
      <c r="AZ226" s="159"/>
      <c r="BA226" s="159"/>
      <c r="BB226" s="159"/>
      <c r="BC226" s="159">
        <v>0</v>
      </c>
      <c r="BD226" s="159"/>
      <c r="BE226" s="159"/>
      <c r="BF226" s="159"/>
      <c r="BG226" s="159"/>
      <c r="BH226" s="159">
        <f t="shared" si="12"/>
        <v>90000</v>
      </c>
      <c r="BI226" s="159"/>
      <c r="BJ226" s="159"/>
      <c r="BK226" s="159"/>
      <c r="BL226" s="159"/>
    </row>
    <row r="227" spans="1:64" s="9" customFormat="1" ht="12.75" customHeight="1">
      <c r="A227" s="172"/>
      <c r="B227" s="172"/>
      <c r="C227" s="172"/>
      <c r="D227" s="172"/>
      <c r="E227" s="172"/>
      <c r="F227" s="172"/>
      <c r="G227" s="78" t="s">
        <v>179</v>
      </c>
      <c r="H227" s="50"/>
      <c r="I227" s="50"/>
      <c r="J227" s="50"/>
      <c r="K227" s="50"/>
      <c r="L227" s="50"/>
      <c r="M227" s="50"/>
      <c r="N227" s="50"/>
      <c r="O227" s="50"/>
      <c r="P227" s="51"/>
      <c r="Q227" s="158">
        <v>1000000</v>
      </c>
      <c r="R227" s="158"/>
      <c r="S227" s="158"/>
      <c r="T227" s="158"/>
      <c r="U227" s="158"/>
      <c r="V227" s="158">
        <v>0</v>
      </c>
      <c r="W227" s="158"/>
      <c r="X227" s="158"/>
      <c r="Y227" s="158"/>
      <c r="Z227" s="158">
        <v>0</v>
      </c>
      <c r="AA227" s="158"/>
      <c r="AB227" s="158"/>
      <c r="AC227" s="158"/>
      <c r="AD227" s="158"/>
      <c r="AE227" s="158">
        <v>0</v>
      </c>
      <c r="AF227" s="158"/>
      <c r="AG227" s="158"/>
      <c r="AH227" s="158"/>
      <c r="AI227" s="158"/>
      <c r="AJ227" s="158">
        <f t="shared" si="10"/>
        <v>1000000</v>
      </c>
      <c r="AK227" s="158"/>
      <c r="AL227" s="158"/>
      <c r="AM227" s="158"/>
      <c r="AN227" s="158"/>
      <c r="AO227" s="158">
        <v>2300000</v>
      </c>
      <c r="AP227" s="158"/>
      <c r="AQ227" s="158"/>
      <c r="AR227" s="158"/>
      <c r="AS227" s="158"/>
      <c r="AT227" s="158">
        <f t="shared" si="11"/>
        <v>0</v>
      </c>
      <c r="AU227" s="158"/>
      <c r="AV227" s="158"/>
      <c r="AW227" s="158"/>
      <c r="AX227" s="158">
        <v>0</v>
      </c>
      <c r="AY227" s="158"/>
      <c r="AZ227" s="158"/>
      <c r="BA227" s="158"/>
      <c r="BB227" s="158"/>
      <c r="BC227" s="158">
        <v>0</v>
      </c>
      <c r="BD227" s="158"/>
      <c r="BE227" s="158"/>
      <c r="BF227" s="158"/>
      <c r="BG227" s="158"/>
      <c r="BH227" s="158">
        <f t="shared" si="12"/>
        <v>2300000</v>
      </c>
      <c r="BI227" s="158"/>
      <c r="BJ227" s="158"/>
      <c r="BK227" s="158"/>
      <c r="BL227" s="158"/>
    </row>
    <row r="229" spans="1:64" ht="14.25" customHeight="1">
      <c r="A229" s="99" t="s">
        <v>328</v>
      </c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</row>
    <row r="230" spans="1:64" ht="15" customHeight="1">
      <c r="A230" s="61" t="s">
        <v>248</v>
      </c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</row>
    <row r="231" spans="1:64" ht="42.75" customHeight="1">
      <c r="A231" s="144" t="s">
        <v>166</v>
      </c>
      <c r="B231" s="144"/>
      <c r="C231" s="144"/>
      <c r="D231" s="144"/>
      <c r="E231" s="144"/>
      <c r="F231" s="144"/>
      <c r="G231" s="73" t="s">
        <v>20</v>
      </c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 t="s">
        <v>16</v>
      </c>
      <c r="U231" s="73"/>
      <c r="V231" s="73"/>
      <c r="W231" s="73"/>
      <c r="X231" s="73"/>
      <c r="Y231" s="73"/>
      <c r="Z231" s="73" t="s">
        <v>15</v>
      </c>
      <c r="AA231" s="73"/>
      <c r="AB231" s="73"/>
      <c r="AC231" s="73"/>
      <c r="AD231" s="73"/>
      <c r="AE231" s="73" t="s">
        <v>325</v>
      </c>
      <c r="AF231" s="73"/>
      <c r="AG231" s="73"/>
      <c r="AH231" s="73"/>
      <c r="AI231" s="73"/>
      <c r="AJ231" s="73"/>
      <c r="AK231" s="73" t="s">
        <v>329</v>
      </c>
      <c r="AL231" s="73"/>
      <c r="AM231" s="73"/>
      <c r="AN231" s="73"/>
      <c r="AO231" s="73"/>
      <c r="AP231" s="73"/>
      <c r="AQ231" s="73" t="s">
        <v>340</v>
      </c>
      <c r="AR231" s="73"/>
      <c r="AS231" s="73"/>
      <c r="AT231" s="73"/>
      <c r="AU231" s="73"/>
      <c r="AV231" s="73"/>
      <c r="AW231" s="73" t="s">
        <v>19</v>
      </c>
      <c r="AX231" s="73"/>
      <c r="AY231" s="73"/>
      <c r="AZ231" s="73"/>
      <c r="BA231" s="73"/>
      <c r="BB231" s="73"/>
      <c r="BC231" s="73"/>
      <c r="BD231" s="73"/>
      <c r="BE231" s="73" t="s">
        <v>190</v>
      </c>
      <c r="BF231" s="73"/>
      <c r="BG231" s="73"/>
      <c r="BH231" s="73"/>
      <c r="BI231" s="73"/>
      <c r="BJ231" s="73"/>
      <c r="BK231" s="73"/>
      <c r="BL231" s="73"/>
    </row>
    <row r="232" spans="1:64" ht="21.75" customHeight="1">
      <c r="A232" s="144"/>
      <c r="B232" s="144"/>
      <c r="C232" s="144"/>
      <c r="D232" s="144"/>
      <c r="E232" s="144"/>
      <c r="F232" s="144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</row>
    <row r="233" spans="1:64" ht="15" customHeight="1">
      <c r="A233" s="73">
        <v>1</v>
      </c>
      <c r="B233" s="73"/>
      <c r="C233" s="73"/>
      <c r="D233" s="73"/>
      <c r="E233" s="73"/>
      <c r="F233" s="73"/>
      <c r="G233" s="73">
        <v>2</v>
      </c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>
        <v>3</v>
      </c>
      <c r="U233" s="73"/>
      <c r="V233" s="73"/>
      <c r="W233" s="73"/>
      <c r="X233" s="73"/>
      <c r="Y233" s="73"/>
      <c r="Z233" s="73">
        <v>4</v>
      </c>
      <c r="AA233" s="73"/>
      <c r="AB233" s="73"/>
      <c r="AC233" s="73"/>
      <c r="AD233" s="73"/>
      <c r="AE233" s="73">
        <v>5</v>
      </c>
      <c r="AF233" s="73"/>
      <c r="AG233" s="73"/>
      <c r="AH233" s="73"/>
      <c r="AI233" s="73"/>
      <c r="AJ233" s="73"/>
      <c r="AK233" s="73">
        <v>6</v>
      </c>
      <c r="AL233" s="73"/>
      <c r="AM233" s="73"/>
      <c r="AN233" s="73"/>
      <c r="AO233" s="73"/>
      <c r="AP233" s="73"/>
      <c r="AQ233" s="73">
        <v>7</v>
      </c>
      <c r="AR233" s="73"/>
      <c r="AS233" s="73"/>
      <c r="AT233" s="73"/>
      <c r="AU233" s="73"/>
      <c r="AV233" s="73"/>
      <c r="AW233" s="48">
        <v>8</v>
      </c>
      <c r="AX233" s="48"/>
      <c r="AY233" s="48"/>
      <c r="AZ233" s="48"/>
      <c r="BA233" s="48"/>
      <c r="BB233" s="48"/>
      <c r="BC233" s="48"/>
      <c r="BD233" s="48"/>
      <c r="BE233" s="48">
        <v>9</v>
      </c>
      <c r="BF233" s="48"/>
      <c r="BG233" s="48"/>
      <c r="BH233" s="48"/>
      <c r="BI233" s="48"/>
      <c r="BJ233" s="48"/>
      <c r="BK233" s="48"/>
      <c r="BL233" s="48"/>
    </row>
    <row r="234" spans="1:79" s="2" customFormat="1" ht="18.75" customHeight="1" hidden="1">
      <c r="A234" s="48" t="s">
        <v>85</v>
      </c>
      <c r="B234" s="48"/>
      <c r="C234" s="48"/>
      <c r="D234" s="48"/>
      <c r="E234" s="48"/>
      <c r="F234" s="48"/>
      <c r="G234" s="163" t="s">
        <v>78</v>
      </c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58" t="s">
        <v>101</v>
      </c>
      <c r="U234" s="58"/>
      <c r="V234" s="58"/>
      <c r="W234" s="58"/>
      <c r="X234" s="58"/>
      <c r="Y234" s="58"/>
      <c r="Z234" s="58" t="s">
        <v>102</v>
      </c>
      <c r="AA234" s="58"/>
      <c r="AB234" s="58"/>
      <c r="AC234" s="58"/>
      <c r="AD234" s="58"/>
      <c r="AE234" s="58" t="s">
        <v>103</v>
      </c>
      <c r="AF234" s="58"/>
      <c r="AG234" s="58"/>
      <c r="AH234" s="58"/>
      <c r="AI234" s="58"/>
      <c r="AJ234" s="58"/>
      <c r="AK234" s="58" t="s">
        <v>104</v>
      </c>
      <c r="AL234" s="58"/>
      <c r="AM234" s="58"/>
      <c r="AN234" s="58"/>
      <c r="AO234" s="58"/>
      <c r="AP234" s="58"/>
      <c r="AQ234" s="58" t="s">
        <v>105</v>
      </c>
      <c r="AR234" s="58"/>
      <c r="AS234" s="58"/>
      <c r="AT234" s="58"/>
      <c r="AU234" s="58"/>
      <c r="AV234" s="58"/>
      <c r="AW234" s="163" t="s">
        <v>108</v>
      </c>
      <c r="AX234" s="163"/>
      <c r="AY234" s="163"/>
      <c r="AZ234" s="163"/>
      <c r="BA234" s="163"/>
      <c r="BB234" s="163"/>
      <c r="BC234" s="163"/>
      <c r="BD234" s="163"/>
      <c r="BE234" s="163" t="s">
        <v>109</v>
      </c>
      <c r="BF234" s="163"/>
      <c r="BG234" s="163"/>
      <c r="BH234" s="163"/>
      <c r="BI234" s="163"/>
      <c r="BJ234" s="163"/>
      <c r="BK234" s="163"/>
      <c r="BL234" s="163"/>
      <c r="CA234" s="2" t="s">
        <v>62</v>
      </c>
    </row>
    <row r="235" spans="1:79" s="44" customFormat="1" ht="25.5" customHeight="1">
      <c r="A235" s="150">
        <v>2210</v>
      </c>
      <c r="B235" s="150"/>
      <c r="C235" s="150"/>
      <c r="D235" s="150"/>
      <c r="E235" s="150"/>
      <c r="F235" s="150"/>
      <c r="G235" s="91" t="s">
        <v>263</v>
      </c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3"/>
      <c r="T235" s="159">
        <v>416750</v>
      </c>
      <c r="U235" s="159"/>
      <c r="V235" s="159"/>
      <c r="W235" s="159"/>
      <c r="X235" s="159"/>
      <c r="Y235" s="159"/>
      <c r="Z235" s="159">
        <v>408830.88</v>
      </c>
      <c r="AA235" s="159"/>
      <c r="AB235" s="159"/>
      <c r="AC235" s="159"/>
      <c r="AD235" s="159"/>
      <c r="AE235" s="159">
        <v>0</v>
      </c>
      <c r="AF235" s="159"/>
      <c r="AG235" s="159"/>
      <c r="AH235" s="159"/>
      <c r="AI235" s="159"/>
      <c r="AJ235" s="159"/>
      <c r="AK235" s="159">
        <v>0</v>
      </c>
      <c r="AL235" s="159"/>
      <c r="AM235" s="159"/>
      <c r="AN235" s="159"/>
      <c r="AO235" s="159"/>
      <c r="AP235" s="159"/>
      <c r="AQ235" s="159">
        <v>0</v>
      </c>
      <c r="AR235" s="159"/>
      <c r="AS235" s="159"/>
      <c r="AT235" s="159"/>
      <c r="AU235" s="159"/>
      <c r="AV235" s="159"/>
      <c r="AW235" s="171"/>
      <c r="AX235" s="171"/>
      <c r="AY235" s="171"/>
      <c r="AZ235" s="171"/>
      <c r="BA235" s="171"/>
      <c r="BB235" s="171"/>
      <c r="BC235" s="171"/>
      <c r="BD235" s="171"/>
      <c r="BE235" s="171"/>
      <c r="BF235" s="171"/>
      <c r="BG235" s="171"/>
      <c r="BH235" s="171"/>
      <c r="BI235" s="171"/>
      <c r="BJ235" s="171"/>
      <c r="BK235" s="171"/>
      <c r="BL235" s="171"/>
      <c r="CA235" s="44" t="s">
        <v>63</v>
      </c>
    </row>
    <row r="236" spans="1:64" s="44" customFormat="1" ht="12.75" customHeight="1">
      <c r="A236" s="150">
        <v>2240</v>
      </c>
      <c r="B236" s="150"/>
      <c r="C236" s="150"/>
      <c r="D236" s="150"/>
      <c r="E236" s="150"/>
      <c r="F236" s="150"/>
      <c r="G236" s="91" t="s">
        <v>264</v>
      </c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3"/>
      <c r="T236" s="159">
        <v>76534</v>
      </c>
      <c r="U236" s="159"/>
      <c r="V236" s="159"/>
      <c r="W236" s="159"/>
      <c r="X236" s="159"/>
      <c r="Y236" s="159"/>
      <c r="Z236" s="159">
        <v>16944.94</v>
      </c>
      <c r="AA236" s="159"/>
      <c r="AB236" s="159"/>
      <c r="AC236" s="159"/>
      <c r="AD236" s="159"/>
      <c r="AE236" s="159">
        <v>0</v>
      </c>
      <c r="AF236" s="159"/>
      <c r="AG236" s="159"/>
      <c r="AH236" s="159"/>
      <c r="AI236" s="159"/>
      <c r="AJ236" s="159"/>
      <c r="AK236" s="159">
        <v>0</v>
      </c>
      <c r="AL236" s="159"/>
      <c r="AM236" s="159"/>
      <c r="AN236" s="159"/>
      <c r="AO236" s="159"/>
      <c r="AP236" s="159"/>
      <c r="AQ236" s="159">
        <v>0</v>
      </c>
      <c r="AR236" s="159"/>
      <c r="AS236" s="159"/>
      <c r="AT236" s="159"/>
      <c r="AU236" s="159"/>
      <c r="AV236" s="159"/>
      <c r="AW236" s="171"/>
      <c r="AX236" s="171"/>
      <c r="AY236" s="171"/>
      <c r="AZ236" s="171"/>
      <c r="BA236" s="171"/>
      <c r="BB236" s="171"/>
      <c r="BC236" s="171"/>
      <c r="BD236" s="171"/>
      <c r="BE236" s="171"/>
      <c r="BF236" s="171"/>
      <c r="BG236" s="171"/>
      <c r="BH236" s="171"/>
      <c r="BI236" s="171"/>
      <c r="BJ236" s="171"/>
      <c r="BK236" s="171"/>
      <c r="BL236" s="171"/>
    </row>
    <row r="237" spans="1:64" s="44" customFormat="1" ht="12.75" customHeight="1">
      <c r="A237" s="150">
        <v>2730</v>
      </c>
      <c r="B237" s="150"/>
      <c r="C237" s="150"/>
      <c r="D237" s="150"/>
      <c r="E237" s="150"/>
      <c r="F237" s="150"/>
      <c r="G237" s="91" t="s">
        <v>360</v>
      </c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3"/>
      <c r="T237" s="159">
        <v>231716</v>
      </c>
      <c r="U237" s="159"/>
      <c r="V237" s="159"/>
      <c r="W237" s="159"/>
      <c r="X237" s="159"/>
      <c r="Y237" s="159"/>
      <c r="Z237" s="159">
        <v>152405.2</v>
      </c>
      <c r="AA237" s="159"/>
      <c r="AB237" s="159"/>
      <c r="AC237" s="159"/>
      <c r="AD237" s="159"/>
      <c r="AE237" s="159">
        <v>0</v>
      </c>
      <c r="AF237" s="159"/>
      <c r="AG237" s="159"/>
      <c r="AH237" s="159"/>
      <c r="AI237" s="159"/>
      <c r="AJ237" s="159"/>
      <c r="AK237" s="159">
        <v>0</v>
      </c>
      <c r="AL237" s="159"/>
      <c r="AM237" s="159"/>
      <c r="AN237" s="159"/>
      <c r="AO237" s="159"/>
      <c r="AP237" s="159"/>
      <c r="AQ237" s="159">
        <v>0</v>
      </c>
      <c r="AR237" s="159"/>
      <c r="AS237" s="159"/>
      <c r="AT237" s="159"/>
      <c r="AU237" s="159"/>
      <c r="AV237" s="159"/>
      <c r="AW237" s="171"/>
      <c r="AX237" s="171"/>
      <c r="AY237" s="171"/>
      <c r="AZ237" s="171"/>
      <c r="BA237" s="171"/>
      <c r="BB237" s="171"/>
      <c r="BC237" s="171"/>
      <c r="BD237" s="171"/>
      <c r="BE237" s="171"/>
      <c r="BF237" s="171"/>
      <c r="BG237" s="171"/>
      <c r="BH237" s="171"/>
      <c r="BI237" s="171"/>
      <c r="BJ237" s="171"/>
      <c r="BK237" s="171"/>
      <c r="BL237" s="171"/>
    </row>
    <row r="238" spans="1:64" s="44" customFormat="1" ht="12.75" customHeight="1">
      <c r="A238" s="150">
        <v>2800</v>
      </c>
      <c r="B238" s="150"/>
      <c r="C238" s="150"/>
      <c r="D238" s="150"/>
      <c r="E238" s="150"/>
      <c r="F238" s="150"/>
      <c r="G238" s="91" t="s">
        <v>271</v>
      </c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3"/>
      <c r="T238" s="159">
        <v>90000</v>
      </c>
      <c r="U238" s="159"/>
      <c r="V238" s="159"/>
      <c r="W238" s="159"/>
      <c r="X238" s="159"/>
      <c r="Y238" s="159"/>
      <c r="Z238" s="159">
        <v>84061.89</v>
      </c>
      <c r="AA238" s="159"/>
      <c r="AB238" s="159"/>
      <c r="AC238" s="159"/>
      <c r="AD238" s="159"/>
      <c r="AE238" s="159">
        <v>0</v>
      </c>
      <c r="AF238" s="159"/>
      <c r="AG238" s="159"/>
      <c r="AH238" s="159"/>
      <c r="AI238" s="159"/>
      <c r="AJ238" s="159"/>
      <c r="AK238" s="159">
        <v>0</v>
      </c>
      <c r="AL238" s="159"/>
      <c r="AM238" s="159"/>
      <c r="AN238" s="159"/>
      <c r="AO238" s="159"/>
      <c r="AP238" s="159"/>
      <c r="AQ238" s="159">
        <v>0</v>
      </c>
      <c r="AR238" s="159"/>
      <c r="AS238" s="159"/>
      <c r="AT238" s="159"/>
      <c r="AU238" s="159"/>
      <c r="AV238" s="159"/>
      <c r="AW238" s="171"/>
      <c r="AX238" s="171"/>
      <c r="AY238" s="171"/>
      <c r="AZ238" s="171"/>
      <c r="BA238" s="171"/>
      <c r="BB238" s="171"/>
      <c r="BC238" s="171"/>
      <c r="BD238" s="171"/>
      <c r="BE238" s="171"/>
      <c r="BF238" s="171"/>
      <c r="BG238" s="171"/>
      <c r="BH238" s="171"/>
      <c r="BI238" s="171"/>
      <c r="BJ238" s="171"/>
      <c r="BK238" s="171"/>
      <c r="BL238" s="171"/>
    </row>
    <row r="239" spans="1:64" s="9" customFormat="1" ht="12.75" customHeight="1">
      <c r="A239" s="172"/>
      <c r="B239" s="172"/>
      <c r="C239" s="172"/>
      <c r="D239" s="172"/>
      <c r="E239" s="172"/>
      <c r="F239" s="172"/>
      <c r="G239" s="78" t="s">
        <v>179</v>
      </c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1"/>
      <c r="T239" s="158">
        <v>815000</v>
      </c>
      <c r="U239" s="158"/>
      <c r="V239" s="158"/>
      <c r="W239" s="158"/>
      <c r="X239" s="158"/>
      <c r="Y239" s="158"/>
      <c r="Z239" s="158">
        <v>662242.91</v>
      </c>
      <c r="AA239" s="158"/>
      <c r="AB239" s="158"/>
      <c r="AC239" s="158"/>
      <c r="AD239" s="158"/>
      <c r="AE239" s="158">
        <v>0</v>
      </c>
      <c r="AF239" s="158"/>
      <c r="AG239" s="158"/>
      <c r="AH239" s="158"/>
      <c r="AI239" s="158"/>
      <c r="AJ239" s="158"/>
      <c r="AK239" s="158">
        <v>0</v>
      </c>
      <c r="AL239" s="158"/>
      <c r="AM239" s="158"/>
      <c r="AN239" s="158"/>
      <c r="AO239" s="158"/>
      <c r="AP239" s="158"/>
      <c r="AQ239" s="158">
        <v>0</v>
      </c>
      <c r="AR239" s="158"/>
      <c r="AS239" s="158"/>
      <c r="AT239" s="158"/>
      <c r="AU239" s="158"/>
      <c r="AV239" s="158"/>
      <c r="AW239" s="164"/>
      <c r="AX239" s="164"/>
      <c r="AY239" s="164"/>
      <c r="AZ239" s="164"/>
      <c r="BA239" s="164"/>
      <c r="BB239" s="164"/>
      <c r="BC239" s="164"/>
      <c r="BD239" s="164"/>
      <c r="BE239" s="164"/>
      <c r="BF239" s="164"/>
      <c r="BG239" s="164"/>
      <c r="BH239" s="164"/>
      <c r="BI239" s="164"/>
      <c r="BJ239" s="164"/>
      <c r="BK239" s="164"/>
      <c r="BL239" s="164"/>
    </row>
    <row r="241" spans="1:64" ht="14.25" customHeight="1">
      <c r="A241" s="99" t="s">
        <v>341</v>
      </c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</row>
    <row r="242" spans="1:64" ht="60" customHeight="1">
      <c r="A242" s="64" t="s">
        <v>376</v>
      </c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</row>
    <row r="243" spans="1:64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</row>
    <row r="245" spans="1:64" ht="14.25">
      <c r="A245" s="99" t="s">
        <v>354</v>
      </c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</row>
    <row r="246" spans="1:64" ht="14.25">
      <c r="A246" s="99" t="s">
        <v>330</v>
      </c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</row>
    <row r="247" spans="1:64" ht="15" customHeight="1">
      <c r="A247" s="170"/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170"/>
      <c r="AK247" s="170"/>
      <c r="AL247" s="170"/>
      <c r="AM247" s="170"/>
      <c r="AN247" s="170"/>
      <c r="AO247" s="170"/>
      <c r="AP247" s="170"/>
      <c r="AQ247" s="170"/>
      <c r="AR247" s="170"/>
      <c r="AS247" s="170"/>
      <c r="AT247" s="170"/>
      <c r="AU247" s="170"/>
      <c r="AV247" s="170"/>
      <c r="AW247" s="170"/>
      <c r="AX247" s="170"/>
      <c r="AY247" s="170"/>
      <c r="AZ247" s="170"/>
      <c r="BA247" s="170"/>
      <c r="BB247" s="170"/>
      <c r="BC247" s="170"/>
      <c r="BD247" s="170"/>
      <c r="BE247" s="170"/>
      <c r="BF247" s="170"/>
      <c r="BG247" s="170"/>
      <c r="BH247" s="170"/>
      <c r="BI247" s="170"/>
      <c r="BJ247" s="170"/>
      <c r="BK247" s="170"/>
      <c r="BL247" s="170"/>
    </row>
    <row r="248" spans="1:64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</row>
    <row r="251" spans="1:58" ht="18.75" customHeight="1">
      <c r="A251" s="55" t="s">
        <v>242</v>
      </c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40"/>
      <c r="AC251" s="40"/>
      <c r="AD251" s="40"/>
      <c r="AE251" s="40"/>
      <c r="AF251" s="40"/>
      <c r="AG251" s="40"/>
      <c r="AH251" s="89"/>
      <c r="AI251" s="89"/>
      <c r="AJ251" s="89"/>
      <c r="AK251" s="89"/>
      <c r="AL251" s="89"/>
      <c r="AM251" s="89"/>
      <c r="AN251" s="89"/>
      <c r="AO251" s="89"/>
      <c r="AP251" s="89"/>
      <c r="AQ251" s="40"/>
      <c r="AR251" s="40"/>
      <c r="AS251" s="40"/>
      <c r="AT251" s="40"/>
      <c r="AU251" s="57" t="s">
        <v>244</v>
      </c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</row>
    <row r="252" spans="28:58" ht="12.75" customHeight="1">
      <c r="AB252" s="41"/>
      <c r="AC252" s="41"/>
      <c r="AD252" s="41"/>
      <c r="AE252" s="41"/>
      <c r="AF252" s="41"/>
      <c r="AG252" s="41"/>
      <c r="AH252" s="47" t="s">
        <v>2</v>
      </c>
      <c r="AI252" s="47"/>
      <c r="AJ252" s="47"/>
      <c r="AK252" s="47"/>
      <c r="AL252" s="47"/>
      <c r="AM252" s="47"/>
      <c r="AN252" s="47"/>
      <c r="AO252" s="47"/>
      <c r="AP252" s="47"/>
      <c r="AQ252" s="41"/>
      <c r="AR252" s="41"/>
      <c r="AS252" s="41"/>
      <c r="AT252" s="41"/>
      <c r="AU252" s="47" t="s">
        <v>205</v>
      </c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</row>
    <row r="253" spans="28:58" ht="15">
      <c r="AB253" s="41"/>
      <c r="AC253" s="41"/>
      <c r="AD253" s="41"/>
      <c r="AE253" s="41"/>
      <c r="AF253" s="41"/>
      <c r="AG253" s="41"/>
      <c r="AH253" s="42"/>
      <c r="AI253" s="42"/>
      <c r="AJ253" s="42"/>
      <c r="AK253" s="42"/>
      <c r="AL253" s="42"/>
      <c r="AM253" s="42"/>
      <c r="AN253" s="42"/>
      <c r="AO253" s="42"/>
      <c r="AP253" s="42"/>
      <c r="AQ253" s="41"/>
      <c r="AR253" s="41"/>
      <c r="AS253" s="41"/>
      <c r="AT253" s="41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</row>
    <row r="254" spans="1:58" ht="28.5" customHeight="1">
      <c r="A254" s="55" t="s">
        <v>243</v>
      </c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41"/>
      <c r="AC254" s="41"/>
      <c r="AD254" s="41"/>
      <c r="AE254" s="41"/>
      <c r="AF254" s="41"/>
      <c r="AG254" s="41"/>
      <c r="AH254" s="90"/>
      <c r="AI254" s="90"/>
      <c r="AJ254" s="90"/>
      <c r="AK254" s="90"/>
      <c r="AL254" s="90"/>
      <c r="AM254" s="90"/>
      <c r="AN254" s="90"/>
      <c r="AO254" s="90"/>
      <c r="AP254" s="90"/>
      <c r="AQ254" s="41"/>
      <c r="AR254" s="41"/>
      <c r="AS254" s="41"/>
      <c r="AT254" s="41"/>
      <c r="AU254" s="53" t="s">
        <v>245</v>
      </c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</row>
    <row r="255" spans="28:58" ht="12" customHeight="1">
      <c r="AB255" s="41"/>
      <c r="AC255" s="41"/>
      <c r="AD255" s="41"/>
      <c r="AE255" s="41"/>
      <c r="AF255" s="41"/>
      <c r="AG255" s="41"/>
      <c r="AH255" s="47" t="s">
        <v>2</v>
      </c>
      <c r="AI255" s="47"/>
      <c r="AJ255" s="47"/>
      <c r="AK255" s="47"/>
      <c r="AL255" s="47"/>
      <c r="AM255" s="47"/>
      <c r="AN255" s="47"/>
      <c r="AO255" s="47"/>
      <c r="AP255" s="47"/>
      <c r="AQ255" s="41"/>
      <c r="AR255" s="41"/>
      <c r="AS255" s="41"/>
      <c r="AT255" s="41"/>
      <c r="AU255" s="47" t="s">
        <v>205</v>
      </c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</row>
  </sheetData>
  <sheetProtection/>
  <mergeCells count="1664">
    <mergeCell ref="A233:F233"/>
    <mergeCell ref="G233:S233"/>
    <mergeCell ref="T233:Y233"/>
    <mergeCell ref="Z233:AD233"/>
    <mergeCell ref="AE233:AJ233"/>
    <mergeCell ref="AK233:AP233"/>
    <mergeCell ref="AQ233:AV233"/>
    <mergeCell ref="AW233:BD233"/>
    <mergeCell ref="BE233:BL233"/>
    <mergeCell ref="AW239:BD239"/>
    <mergeCell ref="BE239:BL239"/>
    <mergeCell ref="AQ238:AV238"/>
    <mergeCell ref="AW238:BD238"/>
    <mergeCell ref="BE238:BL238"/>
    <mergeCell ref="A239:F239"/>
    <mergeCell ref="G239:S239"/>
    <mergeCell ref="T239:Y239"/>
    <mergeCell ref="Z239:AD239"/>
    <mergeCell ref="AE239:AJ239"/>
    <mergeCell ref="AK239:AP239"/>
    <mergeCell ref="AQ239:AV239"/>
    <mergeCell ref="AK237:AP237"/>
    <mergeCell ref="AQ237:AV237"/>
    <mergeCell ref="AW237:BD237"/>
    <mergeCell ref="BE237:BL237"/>
    <mergeCell ref="A238:F238"/>
    <mergeCell ref="G238:S238"/>
    <mergeCell ref="T238:Y238"/>
    <mergeCell ref="Z238:AD238"/>
    <mergeCell ref="AE238:AJ238"/>
    <mergeCell ref="AK238:AP238"/>
    <mergeCell ref="Z226:AD226"/>
    <mergeCell ref="AE226:AI226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E236:AJ236"/>
    <mergeCell ref="AK236:AP236"/>
    <mergeCell ref="AQ236:AV236"/>
    <mergeCell ref="AW236:BD236"/>
    <mergeCell ref="BE236:BL236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BE231:BL232"/>
    <mergeCell ref="AE211:AJ211"/>
    <mergeCell ref="AK211:AP211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Q209:AV209"/>
    <mergeCell ref="AW209:BA209"/>
    <mergeCell ref="BB209:BF209"/>
    <mergeCell ref="BG209:BL209"/>
    <mergeCell ref="AQ213:AV213"/>
    <mergeCell ref="AW213:BA213"/>
    <mergeCell ref="BB213:BF213"/>
    <mergeCell ref="BG213:BL213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K213:AP213"/>
    <mergeCell ref="AQ211:AV211"/>
    <mergeCell ref="AW211:BA211"/>
    <mergeCell ref="BB211:BF211"/>
    <mergeCell ref="BG211:BL211"/>
    <mergeCell ref="A212:F212"/>
    <mergeCell ref="G212:S212"/>
    <mergeCell ref="T212:Y212"/>
    <mergeCell ref="Z212:AD212"/>
    <mergeCell ref="AE212:AJ212"/>
    <mergeCell ref="AK212:AP212"/>
    <mergeCell ref="A211:F211"/>
    <mergeCell ref="G211:S211"/>
    <mergeCell ref="T211:Y211"/>
    <mergeCell ref="Z211:AD211"/>
    <mergeCell ref="AU187:AY187"/>
    <mergeCell ref="AZ187:BD187"/>
    <mergeCell ref="A187:F187"/>
    <mergeCell ref="G187:S187"/>
    <mergeCell ref="T187:Z187"/>
    <mergeCell ref="AA187:AE187"/>
    <mergeCell ref="AF187:AJ187"/>
    <mergeCell ref="AK187:AO187"/>
    <mergeCell ref="AP187:AT187"/>
    <mergeCell ref="BO178:BS178"/>
    <mergeCell ref="AK178:AO178"/>
    <mergeCell ref="AP178:AT178"/>
    <mergeCell ref="AU178:AY178"/>
    <mergeCell ref="AZ178:BD178"/>
    <mergeCell ref="BE178:BI178"/>
    <mergeCell ref="BJ178:BN178"/>
    <mergeCell ref="A178:F178"/>
    <mergeCell ref="G178:S178"/>
    <mergeCell ref="T178:Z178"/>
    <mergeCell ref="AA178:AE178"/>
    <mergeCell ref="AF178:AJ178"/>
    <mergeCell ref="AX167:AZ167"/>
    <mergeCell ref="BA167:BC167"/>
    <mergeCell ref="BD167:BF167"/>
    <mergeCell ref="BG167:BI167"/>
    <mergeCell ref="BJ167:BL167"/>
    <mergeCell ref="A167:C167"/>
    <mergeCell ref="D167:V167"/>
    <mergeCell ref="W167:Y167"/>
    <mergeCell ref="Z167:AB167"/>
    <mergeCell ref="AC167:AE167"/>
    <mergeCell ref="AF167:AH167"/>
    <mergeCell ref="AI167:AK167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BD157:BH157"/>
    <mergeCell ref="BA165:BC165"/>
    <mergeCell ref="BD165:BF165"/>
    <mergeCell ref="BG165:BI165"/>
    <mergeCell ref="BJ165:BL165"/>
    <mergeCell ref="AI165:AK165"/>
    <mergeCell ref="AL165:AN165"/>
    <mergeCell ref="AO165:AQ165"/>
    <mergeCell ref="AR165:AT165"/>
    <mergeCell ref="AU165:AW165"/>
    <mergeCell ref="AX165:AZ165"/>
    <mergeCell ref="BA164:BC164"/>
    <mergeCell ref="BE148:BI148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AK142:AO142"/>
    <mergeCell ref="AP142:AT142"/>
    <mergeCell ref="AU142:AY142"/>
    <mergeCell ref="AZ142:BD142"/>
    <mergeCell ref="V141:AE141"/>
    <mergeCell ref="AF141:AJ141"/>
    <mergeCell ref="AK141:AO141"/>
    <mergeCell ref="AP141:AT141"/>
    <mergeCell ref="AU141:AY141"/>
    <mergeCell ref="AZ141:BD141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E114:AI114"/>
    <mergeCell ref="AJ114:AN114"/>
    <mergeCell ref="AO114:AS114"/>
    <mergeCell ref="AT114:AX114"/>
    <mergeCell ref="AY114:BC114"/>
    <mergeCell ref="BD112:BH112"/>
    <mergeCell ref="A113:C113"/>
    <mergeCell ref="D113:T113"/>
    <mergeCell ref="U113:Y113"/>
    <mergeCell ref="Z113:AD113"/>
    <mergeCell ref="AE113:AI113"/>
    <mergeCell ref="AJ113:AN113"/>
    <mergeCell ref="AO113:AS113"/>
    <mergeCell ref="AT113:AX113"/>
    <mergeCell ref="AY113:BC113"/>
    <mergeCell ref="BE124:BI124"/>
    <mergeCell ref="BJ124:BN124"/>
    <mergeCell ref="Z101:AD101"/>
    <mergeCell ref="AE101:AH101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2:AX112"/>
    <mergeCell ref="AY112:BC112"/>
    <mergeCell ref="Z111:AD111"/>
    <mergeCell ref="AE111:AI111"/>
    <mergeCell ref="AJ111:AN111"/>
    <mergeCell ref="AO111:AS111"/>
    <mergeCell ref="AT111:AX111"/>
    <mergeCell ref="AY111:BC111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0:BC110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I98:AM98"/>
    <mergeCell ref="AN98:AR98"/>
    <mergeCell ref="AS98:AW98"/>
    <mergeCell ref="AX98:BA98"/>
    <mergeCell ref="BB98:BF98"/>
    <mergeCell ref="BG98:BK98"/>
    <mergeCell ref="BL101:BP101"/>
    <mergeCell ref="BQ101:BT101"/>
    <mergeCell ref="BU101:BY101"/>
    <mergeCell ref="AI101:AM101"/>
    <mergeCell ref="AN101:AR101"/>
    <mergeCell ref="AS101:AW101"/>
    <mergeCell ref="AX101:BA101"/>
    <mergeCell ref="BB101:BF101"/>
    <mergeCell ref="BG101:BK101"/>
    <mergeCell ref="BB100:BF100"/>
    <mergeCell ref="BG100:BK100"/>
    <mergeCell ref="BL100:BP100"/>
    <mergeCell ref="BQ100:BT100"/>
    <mergeCell ref="BU100:BY100"/>
    <mergeCell ref="A101:C101"/>
    <mergeCell ref="D101:T101"/>
    <mergeCell ref="U101:Y101"/>
    <mergeCell ref="BU97:BY97"/>
    <mergeCell ref="A98:C98"/>
    <mergeCell ref="D98:T98"/>
    <mergeCell ref="U98:Y98"/>
    <mergeCell ref="Z98:AD98"/>
    <mergeCell ref="AE98:AH98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U99:BY99"/>
    <mergeCell ref="A100:C100"/>
    <mergeCell ref="D100:T100"/>
    <mergeCell ref="U100:Y100"/>
    <mergeCell ref="Z100:AD100"/>
    <mergeCell ref="AE100:AH100"/>
    <mergeCell ref="AI100:AM100"/>
    <mergeCell ref="AN100:AR100"/>
    <mergeCell ref="AS100:AW100"/>
    <mergeCell ref="AX100:BA100"/>
    <mergeCell ref="AS99:AW99"/>
    <mergeCell ref="AX99:BA99"/>
    <mergeCell ref="BB99:BF99"/>
    <mergeCell ref="BG99:BK99"/>
    <mergeCell ref="BL99:BP99"/>
    <mergeCell ref="BQ99:BT99"/>
    <mergeCell ref="BL98:BP98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AR72:AV72"/>
    <mergeCell ref="AW72:BA72"/>
    <mergeCell ref="BB72:BF72"/>
    <mergeCell ref="BG72:BK72"/>
    <mergeCell ref="AH69:AL69"/>
    <mergeCell ref="AM69:AQ69"/>
    <mergeCell ref="AR69:AV69"/>
    <mergeCell ref="AW69:BA69"/>
    <mergeCell ref="BB69:BF69"/>
    <mergeCell ref="BG69:BK69"/>
    <mergeCell ref="BQ64:BT64"/>
    <mergeCell ref="AX63:BA63"/>
    <mergeCell ref="BB63:BF63"/>
    <mergeCell ref="BG63:BK63"/>
    <mergeCell ref="BL63:BP63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4:AA254"/>
    <mergeCell ref="AH254:AP254"/>
    <mergeCell ref="AU254:BF254"/>
    <mergeCell ref="AH255:AP255"/>
    <mergeCell ref="AU255:BF255"/>
    <mergeCell ref="A31:D31"/>
    <mergeCell ref="E31:T31"/>
    <mergeCell ref="U31:Y31"/>
    <mergeCell ref="Z31:AD31"/>
    <mergeCell ref="AE31:AH31"/>
    <mergeCell ref="A247:BL247"/>
    <mergeCell ref="A251:AA251"/>
    <mergeCell ref="AH251:AP251"/>
    <mergeCell ref="AU251:BF251"/>
    <mergeCell ref="AH252:AP252"/>
    <mergeCell ref="AU252:BF252"/>
    <mergeCell ref="AW235:BD235"/>
    <mergeCell ref="BE235:BL235"/>
    <mergeCell ref="A241:BL241"/>
    <mergeCell ref="A242:BL242"/>
    <mergeCell ref="A245:BL245"/>
    <mergeCell ref="A246:BL246"/>
    <mergeCell ref="A236:F236"/>
    <mergeCell ref="G236:S236"/>
    <mergeCell ref="T236:Y236"/>
    <mergeCell ref="Z236:AD236"/>
    <mergeCell ref="AQ234:AV234"/>
    <mergeCell ref="AW234:BD234"/>
    <mergeCell ref="BE234:BL234"/>
    <mergeCell ref="A235:F235"/>
    <mergeCell ref="G235:S235"/>
    <mergeCell ref="T235:Y235"/>
    <mergeCell ref="Z235:AD235"/>
    <mergeCell ref="AE235:AJ235"/>
    <mergeCell ref="AK235:AP235"/>
    <mergeCell ref="AQ235:AV235"/>
    <mergeCell ref="A234:F234"/>
    <mergeCell ref="G234:S234"/>
    <mergeCell ref="T234:Y234"/>
    <mergeCell ref="Z234:AD234"/>
    <mergeCell ref="AE234:AJ234"/>
    <mergeCell ref="AK234:AP234"/>
    <mergeCell ref="A237:F237"/>
    <mergeCell ref="G237:S237"/>
    <mergeCell ref="T237:Y237"/>
    <mergeCell ref="Z237:AD237"/>
    <mergeCell ref="AE237:AJ237"/>
    <mergeCell ref="A229:BL229"/>
    <mergeCell ref="A230:BL230"/>
    <mergeCell ref="A231:F232"/>
    <mergeCell ref="G231:S232"/>
    <mergeCell ref="T231:Y232"/>
    <mergeCell ref="Z231:AD232"/>
    <mergeCell ref="AE231:AJ232"/>
    <mergeCell ref="AK231:AP232"/>
    <mergeCell ref="AQ231:AV232"/>
    <mergeCell ref="AW231:BD232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T218:AW219"/>
    <mergeCell ref="AX218:BG218"/>
    <mergeCell ref="BH218:BL219"/>
    <mergeCell ref="Z219:AD219"/>
    <mergeCell ref="AE219:AI219"/>
    <mergeCell ref="AX219:BB219"/>
    <mergeCell ref="BC219:BG219"/>
    <mergeCell ref="A216:BL216"/>
    <mergeCell ref="A217:F219"/>
    <mergeCell ref="G217:P219"/>
    <mergeCell ref="Q217:AN217"/>
    <mergeCell ref="AO217:BL217"/>
    <mergeCell ref="Q218:U219"/>
    <mergeCell ref="V218:Y219"/>
    <mergeCell ref="Z218:AI218"/>
    <mergeCell ref="AJ218:AN219"/>
    <mergeCell ref="AO218:AS219"/>
    <mergeCell ref="A215:BL215"/>
    <mergeCell ref="A210:F210"/>
    <mergeCell ref="G210:S210"/>
    <mergeCell ref="T210:Y210"/>
    <mergeCell ref="Z210:AD210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E210:AJ210"/>
    <mergeCell ref="AK210:AP210"/>
    <mergeCell ref="AQ210:AV210"/>
    <mergeCell ref="AW210:BA210"/>
    <mergeCell ref="BB210:BF210"/>
    <mergeCell ref="BG210:BL210"/>
    <mergeCell ref="AK209:AP209"/>
    <mergeCell ref="AQ205:AV206"/>
    <mergeCell ref="AW205:BF205"/>
    <mergeCell ref="BG205:BL206"/>
    <mergeCell ref="AW206:BA206"/>
    <mergeCell ref="BB206:BF206"/>
    <mergeCell ref="A207:F207"/>
    <mergeCell ref="G207:S207"/>
    <mergeCell ref="T207:Y207"/>
    <mergeCell ref="Z207:AD207"/>
    <mergeCell ref="AE207:AJ207"/>
    <mergeCell ref="A205:F206"/>
    <mergeCell ref="G205:S206"/>
    <mergeCell ref="T205:Y206"/>
    <mergeCell ref="Z205:AD206"/>
    <mergeCell ref="AE205:AJ206"/>
    <mergeCell ref="AK205:AP206"/>
    <mergeCell ref="BP195:BS195"/>
    <mergeCell ref="A198:BL198"/>
    <mergeCell ref="A199:BL199"/>
    <mergeCell ref="A202:BL202"/>
    <mergeCell ref="A203:BL203"/>
    <mergeCell ref="A204:BL204"/>
    <mergeCell ref="AO195:AR195"/>
    <mergeCell ref="AS195:AW195"/>
    <mergeCell ref="AX195:BA195"/>
    <mergeCell ref="BB195:BF195"/>
    <mergeCell ref="BG195:BJ195"/>
    <mergeCell ref="BK195:BO195"/>
    <mergeCell ref="BB194:BF194"/>
    <mergeCell ref="BG194:BJ194"/>
    <mergeCell ref="BK194:BO194"/>
    <mergeCell ref="BP194:BS194"/>
    <mergeCell ref="A195:M195"/>
    <mergeCell ref="N195:U195"/>
    <mergeCell ref="V195:Z195"/>
    <mergeCell ref="AA195:AE195"/>
    <mergeCell ref="AF195:AI195"/>
    <mergeCell ref="AJ195:AN195"/>
    <mergeCell ref="BP193:BS193"/>
    <mergeCell ref="A194:M194"/>
    <mergeCell ref="N194:U194"/>
    <mergeCell ref="V194:Z194"/>
    <mergeCell ref="AA194:AE194"/>
    <mergeCell ref="AF194:AI194"/>
    <mergeCell ref="AJ194:AN194"/>
    <mergeCell ref="AO194:AR194"/>
    <mergeCell ref="AS194:AW194"/>
    <mergeCell ref="AX194:BA194"/>
    <mergeCell ref="AO193:AR193"/>
    <mergeCell ref="AS193:AW193"/>
    <mergeCell ref="AX193:BA193"/>
    <mergeCell ref="BB193:BF193"/>
    <mergeCell ref="BG193:BJ193"/>
    <mergeCell ref="BK193:BO193"/>
    <mergeCell ref="BB192:BF192"/>
    <mergeCell ref="BG192:BJ192"/>
    <mergeCell ref="BK192:BO192"/>
    <mergeCell ref="BP192:BS192"/>
    <mergeCell ref="A193:M193"/>
    <mergeCell ref="N193:U193"/>
    <mergeCell ref="V193:Z193"/>
    <mergeCell ref="AA193:AE193"/>
    <mergeCell ref="AF193:AI193"/>
    <mergeCell ref="AJ193:AN193"/>
    <mergeCell ref="AA192:AE192"/>
    <mergeCell ref="AF192:AI192"/>
    <mergeCell ref="AJ192:AN192"/>
    <mergeCell ref="AO192:AR192"/>
    <mergeCell ref="AS192:AW192"/>
    <mergeCell ref="AX192:BA192"/>
    <mergeCell ref="A189:BL189"/>
    <mergeCell ref="A190:BM190"/>
    <mergeCell ref="A191:M192"/>
    <mergeCell ref="N191:U192"/>
    <mergeCell ref="V191:Z192"/>
    <mergeCell ref="AA191:AI191"/>
    <mergeCell ref="AJ191:AR191"/>
    <mergeCell ref="AS191:BA191"/>
    <mergeCell ref="BB191:BJ191"/>
    <mergeCell ref="BK191:BS191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U186:AY186"/>
    <mergeCell ref="AZ186:BD186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P183:AT183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180:BL180"/>
    <mergeCell ref="A181:BD181"/>
    <mergeCell ref="A182:F183"/>
    <mergeCell ref="G182:S183"/>
    <mergeCell ref="T182:Z183"/>
    <mergeCell ref="AA182:AO182"/>
    <mergeCell ref="AP182:BD182"/>
    <mergeCell ref="AA183:AE183"/>
    <mergeCell ref="AF183:AJ183"/>
    <mergeCell ref="AK183:AO183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2:BS172"/>
    <mergeCell ref="A173:F174"/>
    <mergeCell ref="G173:S174"/>
    <mergeCell ref="T173:Z174"/>
    <mergeCell ref="AA173:AO173"/>
    <mergeCell ref="AP173:BD173"/>
    <mergeCell ref="BE173:BS173"/>
    <mergeCell ref="AA174:AE174"/>
    <mergeCell ref="AF174:AJ174"/>
    <mergeCell ref="AK174:AO174"/>
    <mergeCell ref="BA166:BC166"/>
    <mergeCell ref="BD166:BF166"/>
    <mergeCell ref="BG166:BI166"/>
    <mergeCell ref="BJ166:BL166"/>
    <mergeCell ref="A170:BL170"/>
    <mergeCell ref="A171:BS171"/>
    <mergeCell ref="AL167:AN167"/>
    <mergeCell ref="AO167:AQ167"/>
    <mergeCell ref="AR167:AT167"/>
    <mergeCell ref="AU167:AW167"/>
    <mergeCell ref="AI166:AK166"/>
    <mergeCell ref="AL166:AN166"/>
    <mergeCell ref="AO166:AQ166"/>
    <mergeCell ref="AR166:AT166"/>
    <mergeCell ref="AU166:AW166"/>
    <mergeCell ref="AX166:AZ166"/>
    <mergeCell ref="A166:C166"/>
    <mergeCell ref="D166:V166"/>
    <mergeCell ref="W166:Y166"/>
    <mergeCell ref="Z166:AB166"/>
    <mergeCell ref="AC166:AE166"/>
    <mergeCell ref="AF166:AH166"/>
    <mergeCell ref="AI162:AN162"/>
    <mergeCell ref="AO162:AT162"/>
    <mergeCell ref="AU162:AW163"/>
    <mergeCell ref="AX162:AZ163"/>
    <mergeCell ref="BA162:BC163"/>
    <mergeCell ref="BD162:BF163"/>
    <mergeCell ref="BG162:BI163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164:C164"/>
    <mergeCell ref="D164:V164"/>
    <mergeCell ref="W164:Y164"/>
    <mergeCell ref="Z164:AB164"/>
    <mergeCell ref="AC164:AE164"/>
    <mergeCell ref="AF164:AH164"/>
    <mergeCell ref="A161:C163"/>
    <mergeCell ref="D161:V163"/>
    <mergeCell ref="W161:AH161"/>
    <mergeCell ref="AI161:AT161"/>
    <mergeCell ref="AU161:AZ161"/>
    <mergeCell ref="BA161:BF161"/>
    <mergeCell ref="AT156:AX156"/>
    <mergeCell ref="AY156:BC156"/>
    <mergeCell ref="BD156:BH156"/>
    <mergeCell ref="BI156:BM156"/>
    <mergeCell ref="BN156:BR156"/>
    <mergeCell ref="A160:BL160"/>
    <mergeCell ref="BI157:BM157"/>
    <mergeCell ref="BN157:BR157"/>
    <mergeCell ref="A156:T156"/>
    <mergeCell ref="U156:Y156"/>
    <mergeCell ref="Z156:AD156"/>
    <mergeCell ref="AE156:AI156"/>
    <mergeCell ref="AJ156:AN156"/>
    <mergeCell ref="AO156:AS156"/>
    <mergeCell ref="BJ162:BL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BG161:BL161"/>
    <mergeCell ref="W162:AB162"/>
    <mergeCell ref="AC162:AH162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2:T153"/>
    <mergeCell ref="U152:AD152"/>
    <mergeCell ref="AE152:AN152"/>
    <mergeCell ref="AO152:AX152"/>
    <mergeCell ref="AY152:BH152"/>
    <mergeCell ref="BI152:BR152"/>
    <mergeCell ref="U153:Y153"/>
    <mergeCell ref="Z153:AD153"/>
    <mergeCell ref="AE153:AI153"/>
    <mergeCell ref="AJ153:AN153"/>
    <mergeCell ref="AP139:AT139"/>
    <mergeCell ref="AU139:AY139"/>
    <mergeCell ref="AZ139:BD139"/>
    <mergeCell ref="BE139:BI139"/>
    <mergeCell ref="A150:BL150"/>
    <mergeCell ref="A151:BR151"/>
    <mergeCell ref="BE140:BI140"/>
    <mergeCell ref="A141:C141"/>
    <mergeCell ref="D141:P141"/>
    <mergeCell ref="Q141:U141"/>
    <mergeCell ref="BE141:BI141"/>
    <mergeCell ref="A142:C142"/>
    <mergeCell ref="D142:P142"/>
    <mergeCell ref="Q142:U142"/>
    <mergeCell ref="V142:AE142"/>
    <mergeCell ref="AF142:AJ142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BT123:BX123"/>
    <mergeCell ref="A134:BL134"/>
    <mergeCell ref="A135:C136"/>
    <mergeCell ref="D135:P136"/>
    <mergeCell ref="Q135:U136"/>
    <mergeCell ref="V135:AE136"/>
    <mergeCell ref="AF135:AT135"/>
    <mergeCell ref="AU135:BI135"/>
    <mergeCell ref="AF136:AJ136"/>
    <mergeCell ref="AK136:AO136"/>
    <mergeCell ref="AP123:AT123"/>
    <mergeCell ref="AU123:AY123"/>
    <mergeCell ref="AZ123:BD123"/>
    <mergeCell ref="BE123:BI123"/>
    <mergeCell ref="BJ123:BN123"/>
    <mergeCell ref="BO123:BS123"/>
    <mergeCell ref="BO124:BS124"/>
    <mergeCell ref="BT124:BX124"/>
    <mergeCell ref="A125:C125"/>
    <mergeCell ref="D125:P125"/>
    <mergeCell ref="Q125:U125"/>
    <mergeCell ref="V125:AE125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09:AS109"/>
    <mergeCell ref="AT109:AX109"/>
    <mergeCell ref="AY109:BC109"/>
    <mergeCell ref="BD109:BH109"/>
    <mergeCell ref="A117:BL117"/>
    <mergeCell ref="A118:BL118"/>
    <mergeCell ref="BD110:BH110"/>
    <mergeCell ref="A111:C111"/>
    <mergeCell ref="D111:T111"/>
    <mergeCell ref="U111:Y111"/>
    <mergeCell ref="BD114:BH114"/>
    <mergeCell ref="BD113:BH113"/>
    <mergeCell ref="A114:C114"/>
    <mergeCell ref="D114:T114"/>
    <mergeCell ref="U114:Y114"/>
    <mergeCell ref="Z114:AD114"/>
    <mergeCell ref="AO108:AS108"/>
    <mergeCell ref="AT108:AX108"/>
    <mergeCell ref="AY108:BC108"/>
    <mergeCell ref="BD108:BH108"/>
    <mergeCell ref="A109:C109"/>
    <mergeCell ref="D109:T109"/>
    <mergeCell ref="U109:Y109"/>
    <mergeCell ref="Z109:AD109"/>
    <mergeCell ref="AE109:AI109"/>
    <mergeCell ref="AJ109:AN109"/>
    <mergeCell ref="AO107:AS107"/>
    <mergeCell ref="AT107:AX107"/>
    <mergeCell ref="AY107:BC107"/>
    <mergeCell ref="BD107:BH107"/>
    <mergeCell ref="A108:C108"/>
    <mergeCell ref="D108:T108"/>
    <mergeCell ref="U108:Y108"/>
    <mergeCell ref="Z108:AD108"/>
    <mergeCell ref="AE108:AI108"/>
    <mergeCell ref="AJ108:AN108"/>
    <mergeCell ref="A107:C107"/>
    <mergeCell ref="D107:T107"/>
    <mergeCell ref="U107:Y107"/>
    <mergeCell ref="Z107:AD107"/>
    <mergeCell ref="AE107:AI107"/>
    <mergeCell ref="AJ107:AN107"/>
    <mergeCell ref="AE106:AI106"/>
    <mergeCell ref="AJ106:AN106"/>
    <mergeCell ref="AO106:AS106"/>
    <mergeCell ref="AT106:AX106"/>
    <mergeCell ref="AY106:BC106"/>
    <mergeCell ref="BD106:BH106"/>
    <mergeCell ref="BQ96:BT96"/>
    <mergeCell ref="BU96:BY96"/>
    <mergeCell ref="A103:BL103"/>
    <mergeCell ref="A104:BH104"/>
    <mergeCell ref="A105:C106"/>
    <mergeCell ref="D105:T106"/>
    <mergeCell ref="U105:AN105"/>
    <mergeCell ref="AO105:BH105"/>
    <mergeCell ref="U106:Y106"/>
    <mergeCell ref="Z106:AD106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BB97:BF97"/>
    <mergeCell ref="BG97:BK97"/>
    <mergeCell ref="BL97:BP97"/>
    <mergeCell ref="BQ97:BT97"/>
    <mergeCell ref="AX95:BA95"/>
    <mergeCell ref="BB95:BF95"/>
    <mergeCell ref="BG95:BK95"/>
    <mergeCell ref="BL95:BP95"/>
    <mergeCell ref="BQ95:BT95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A80:BL80"/>
    <mergeCell ref="A81:BK81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0:BY50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96 A166 A109">
    <cfRule type="cellIs" priority="55" dxfId="231" operator="equal" stopIfTrue="1">
      <formula>A95</formula>
    </cfRule>
  </conditionalFormatting>
  <conditionalFormatting sqref="A123:C123 A139:C139">
    <cfRule type="cellIs" priority="56" dxfId="231" operator="equal" stopIfTrue="1">
      <formula>A122</formula>
    </cfRule>
    <cfRule type="cellIs" priority="57" dxfId="231" operator="equal" stopIfTrue="1">
      <formula>0</formula>
    </cfRule>
  </conditionalFormatting>
  <conditionalFormatting sqref="A97">
    <cfRule type="cellIs" priority="54" dxfId="231" operator="equal" stopIfTrue="1">
      <formula>A96</formula>
    </cfRule>
  </conditionalFormatting>
  <conditionalFormatting sqref="A98">
    <cfRule type="cellIs" priority="53" dxfId="231" operator="equal" stopIfTrue="1">
      <formula>A97</formula>
    </cfRule>
  </conditionalFormatting>
  <conditionalFormatting sqref="A99">
    <cfRule type="cellIs" priority="52" dxfId="231" operator="equal" stopIfTrue="1">
      <formula>A98</formula>
    </cfRule>
  </conditionalFormatting>
  <conditionalFormatting sqref="A100">
    <cfRule type="cellIs" priority="51" dxfId="231" operator="equal" stopIfTrue="1">
      <formula>A99</formula>
    </cfRule>
  </conditionalFormatting>
  <conditionalFormatting sqref="A101">
    <cfRule type="cellIs" priority="50" dxfId="231" operator="equal" stopIfTrue="1">
      <formula>A100</formula>
    </cfRule>
  </conditionalFormatting>
  <conditionalFormatting sqref="A115">
    <cfRule type="cellIs" priority="147" dxfId="231" operator="equal" stopIfTrue="1">
      <formula>A109</formula>
    </cfRule>
  </conditionalFormatting>
  <conditionalFormatting sqref="A110">
    <cfRule type="cellIs" priority="48" dxfId="231" operator="equal" stopIfTrue="1">
      <formula>A109</formula>
    </cfRule>
  </conditionalFormatting>
  <conditionalFormatting sqref="A111">
    <cfRule type="cellIs" priority="47" dxfId="231" operator="equal" stopIfTrue="1">
      <formula>A110</formula>
    </cfRule>
  </conditionalFormatting>
  <conditionalFormatting sqref="A112">
    <cfRule type="cellIs" priority="46" dxfId="231" operator="equal" stopIfTrue="1">
      <formula>A111</formula>
    </cfRule>
  </conditionalFormatting>
  <conditionalFormatting sqref="A113">
    <cfRule type="cellIs" priority="45" dxfId="231" operator="equal" stopIfTrue="1">
      <formula>A112</formula>
    </cfRule>
  </conditionalFormatting>
  <conditionalFormatting sqref="A114">
    <cfRule type="cellIs" priority="44" dxfId="231" operator="equal" stopIfTrue="1">
      <formula>A113</formula>
    </cfRule>
  </conditionalFormatting>
  <conditionalFormatting sqref="A167">
    <cfRule type="cellIs" priority="2" dxfId="231" operator="equal" stopIfTrue="1">
      <formula>A166</formula>
    </cfRule>
  </conditionalFormatting>
  <conditionalFormatting sqref="A124:C124">
    <cfRule type="cellIs" priority="41" dxfId="231" operator="equal" stopIfTrue="1">
      <formula>A123</formula>
    </cfRule>
    <cfRule type="cellIs" priority="42" dxfId="231" operator="equal" stopIfTrue="1">
      <formula>0</formula>
    </cfRule>
  </conditionalFormatting>
  <conditionalFormatting sqref="A125:C125">
    <cfRule type="cellIs" priority="39" dxfId="231" operator="equal" stopIfTrue="1">
      <formula>A124</formula>
    </cfRule>
    <cfRule type="cellIs" priority="40" dxfId="231" operator="equal" stopIfTrue="1">
      <formula>0</formula>
    </cfRule>
  </conditionalFormatting>
  <conditionalFormatting sqref="A126:C126">
    <cfRule type="cellIs" priority="37" dxfId="231" operator="equal" stopIfTrue="1">
      <formula>A125</formula>
    </cfRule>
    <cfRule type="cellIs" priority="38" dxfId="231" operator="equal" stopIfTrue="1">
      <formula>0</formula>
    </cfRule>
  </conditionalFormatting>
  <conditionalFormatting sqref="A127:C127">
    <cfRule type="cellIs" priority="35" dxfId="231" operator="equal" stopIfTrue="1">
      <formula>A126</formula>
    </cfRule>
    <cfRule type="cellIs" priority="36" dxfId="231" operator="equal" stopIfTrue="1">
      <formula>0</formula>
    </cfRule>
  </conditionalFormatting>
  <conditionalFormatting sqref="A128:C128">
    <cfRule type="cellIs" priority="33" dxfId="231" operator="equal" stopIfTrue="1">
      <formula>A127</formula>
    </cfRule>
    <cfRule type="cellIs" priority="34" dxfId="231" operator="equal" stopIfTrue="1">
      <formula>0</formula>
    </cfRule>
  </conditionalFormatting>
  <conditionalFormatting sqref="A129:C129">
    <cfRule type="cellIs" priority="31" dxfId="231" operator="equal" stopIfTrue="1">
      <formula>A128</formula>
    </cfRule>
    <cfRule type="cellIs" priority="32" dxfId="231" operator="equal" stopIfTrue="1">
      <formula>0</formula>
    </cfRule>
  </conditionalFormatting>
  <conditionalFormatting sqref="A130:C130">
    <cfRule type="cellIs" priority="29" dxfId="231" operator="equal" stopIfTrue="1">
      <formula>A129</formula>
    </cfRule>
    <cfRule type="cellIs" priority="30" dxfId="231" operator="equal" stopIfTrue="1">
      <formula>0</formula>
    </cfRule>
  </conditionalFormatting>
  <conditionalFormatting sqref="A131:C131">
    <cfRule type="cellIs" priority="27" dxfId="231" operator="equal" stopIfTrue="1">
      <formula>A130</formula>
    </cfRule>
    <cfRule type="cellIs" priority="28" dxfId="231" operator="equal" stopIfTrue="1">
      <formula>0</formula>
    </cfRule>
  </conditionalFormatting>
  <conditionalFormatting sqref="A132:C132">
    <cfRule type="cellIs" priority="25" dxfId="231" operator="equal" stopIfTrue="1">
      <formula>A131</formula>
    </cfRule>
    <cfRule type="cellIs" priority="26" dxfId="231" operator="equal" stopIfTrue="1">
      <formula>0</formula>
    </cfRule>
  </conditionalFormatting>
  <conditionalFormatting sqref="A140:C140">
    <cfRule type="cellIs" priority="21" dxfId="231" operator="equal" stopIfTrue="1">
      <formula>A139</formula>
    </cfRule>
    <cfRule type="cellIs" priority="22" dxfId="231" operator="equal" stopIfTrue="1">
      <formula>0</formula>
    </cfRule>
  </conditionalFormatting>
  <conditionalFormatting sqref="A141:C141">
    <cfRule type="cellIs" priority="19" dxfId="231" operator="equal" stopIfTrue="1">
      <formula>A140</formula>
    </cfRule>
    <cfRule type="cellIs" priority="20" dxfId="231" operator="equal" stopIfTrue="1">
      <formula>0</formula>
    </cfRule>
  </conditionalFormatting>
  <conditionalFormatting sqref="A142:C142">
    <cfRule type="cellIs" priority="17" dxfId="231" operator="equal" stopIfTrue="1">
      <formula>A141</formula>
    </cfRule>
    <cfRule type="cellIs" priority="18" dxfId="231" operator="equal" stopIfTrue="1">
      <formula>0</formula>
    </cfRule>
  </conditionalFormatting>
  <conditionalFormatting sqref="A143:C143">
    <cfRule type="cellIs" priority="15" dxfId="231" operator="equal" stopIfTrue="1">
      <formula>A142</formula>
    </cfRule>
    <cfRule type="cellIs" priority="16" dxfId="231" operator="equal" stopIfTrue="1">
      <formula>0</formula>
    </cfRule>
  </conditionalFormatting>
  <conditionalFormatting sqref="A144:C144">
    <cfRule type="cellIs" priority="13" dxfId="231" operator="equal" stopIfTrue="1">
      <formula>A143</formula>
    </cfRule>
    <cfRule type="cellIs" priority="14" dxfId="231" operator="equal" stopIfTrue="1">
      <formula>0</formula>
    </cfRule>
  </conditionalFormatting>
  <conditionalFormatting sqref="A145:C145">
    <cfRule type="cellIs" priority="11" dxfId="231" operator="equal" stopIfTrue="1">
      <formula>A144</formula>
    </cfRule>
    <cfRule type="cellIs" priority="12" dxfId="231" operator="equal" stopIfTrue="1">
      <formula>0</formula>
    </cfRule>
  </conditionalFormatting>
  <conditionalFormatting sqref="A146:C146">
    <cfRule type="cellIs" priority="9" dxfId="231" operator="equal" stopIfTrue="1">
      <formula>A145</formula>
    </cfRule>
    <cfRule type="cellIs" priority="10" dxfId="231" operator="equal" stopIfTrue="1">
      <formula>0</formula>
    </cfRule>
  </conditionalFormatting>
  <conditionalFormatting sqref="A147:C147">
    <cfRule type="cellIs" priority="7" dxfId="231" operator="equal" stopIfTrue="1">
      <formula>A146</formula>
    </cfRule>
    <cfRule type="cellIs" priority="8" dxfId="231" operator="equal" stopIfTrue="1">
      <formula>0</formula>
    </cfRule>
  </conditionalFormatting>
  <conditionalFormatting sqref="A148:C148">
    <cfRule type="cellIs" priority="5" dxfId="231" operator="equal" stopIfTrue="1">
      <formula>A147</formula>
    </cfRule>
    <cfRule type="cellIs" priority="6" dxfId="231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5" r:id="rId1"/>
  <rowBreaks count="4" manualBreakCount="4">
    <brk id="42" max="76" man="1"/>
    <brk id="86" max="76" man="1"/>
    <brk id="124" max="76" man="1"/>
    <brk id="149" max="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8"/>
  <sheetViews>
    <sheetView tabSelected="1" view="pageBreakPreview" zoomScaleSheetLayoutView="100" zoomScalePageLayoutView="0" workbookViewId="0" topLeftCell="A1">
      <selection activeCell="BS210" sqref="BS210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98" t="s">
        <v>146</v>
      </c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</row>
    <row r="2" spans="1:78" ht="14.25" customHeight="1">
      <c r="A2" s="63" t="s">
        <v>343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</row>
    <row r="4" spans="1:64" ht="15" customHeight="1">
      <c r="A4" s="27" t="s">
        <v>199</v>
      </c>
      <c r="B4" s="66" t="s">
        <v>229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24"/>
      <c r="AH4" s="72" t="s">
        <v>241</v>
      </c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24"/>
      <c r="AT4" s="71" t="s">
        <v>246</v>
      </c>
      <c r="AU4" s="72"/>
      <c r="AV4" s="72"/>
      <c r="AW4" s="72"/>
      <c r="AX4" s="72"/>
      <c r="AY4" s="72"/>
      <c r="AZ4" s="72"/>
      <c r="BA4" s="72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30"/>
      <c r="BF6" s="30"/>
      <c r="BG6" s="30"/>
      <c r="BH6" s="30"/>
      <c r="BI6" s="30"/>
      <c r="BJ6" s="30"/>
      <c r="BK6" s="30"/>
      <c r="BL6" s="30"/>
    </row>
    <row r="7" spans="1:75" ht="15" customHeight="1">
      <c r="A7" s="27" t="s">
        <v>208</v>
      </c>
      <c r="B7" s="66" t="s">
        <v>229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24"/>
      <c r="AH7" s="72" t="s">
        <v>358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31"/>
      <c r="BC7" s="71" t="s">
        <v>246</v>
      </c>
      <c r="BD7" s="72"/>
      <c r="BE7" s="72"/>
      <c r="BF7" s="72"/>
      <c r="BG7" s="72"/>
      <c r="BH7" s="72"/>
      <c r="BI7" s="72"/>
      <c r="BJ7" s="72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5" ht="24" customHeight="1">
      <c r="A8" s="70" t="s">
        <v>188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72" t="s">
        <v>391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N10" s="72" t="s">
        <v>392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31"/>
      <c r="AA10" s="72" t="s">
        <v>380</v>
      </c>
      <c r="AB10" s="72"/>
      <c r="AC10" s="72"/>
      <c r="AD10" s="72"/>
      <c r="AE10" s="72"/>
      <c r="AF10" s="72"/>
      <c r="AG10" s="72"/>
      <c r="AH10" s="72"/>
      <c r="AI10" s="72"/>
      <c r="AJ10" s="31"/>
      <c r="AK10" s="101" t="s">
        <v>237</v>
      </c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36"/>
      <c r="BL10" s="71" t="s">
        <v>247</v>
      </c>
      <c r="BM10" s="72"/>
      <c r="BN10" s="72"/>
      <c r="BO10" s="72"/>
      <c r="BP10" s="72"/>
      <c r="BQ10" s="72"/>
      <c r="BR10" s="72"/>
      <c r="BS10" s="72"/>
      <c r="BT10" s="31"/>
      <c r="BU10" s="31"/>
      <c r="BV10" s="31"/>
      <c r="BW10" s="31"/>
      <c r="BX10" s="31"/>
      <c r="BY10" s="31"/>
      <c r="BZ10" s="31"/>
      <c r="CA10" s="31"/>
    </row>
    <row r="11" spans="2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77" ht="14.25" customHeight="1">
      <c r="A13" s="99" t="s">
        <v>344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</row>
    <row r="14" spans="1:77" ht="14.25" customHeight="1">
      <c r="A14" s="99" t="s">
        <v>180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</row>
    <row r="15" spans="1:77" ht="15" customHeight="1">
      <c r="A15" s="64" t="s">
        <v>387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7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5" customHeight="1">
      <c r="A17" s="100" t="s">
        <v>181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</row>
    <row r="18" spans="1:77" ht="15" customHeight="1">
      <c r="A18" s="64" t="s">
        <v>388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4.25" customHeight="1">
      <c r="A20" s="99" t="s">
        <v>182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</row>
    <row r="21" spans="1:77" ht="15" customHeight="1">
      <c r="A21" s="64" t="s">
        <v>389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4.25" customHeight="1">
      <c r="A23" s="99" t="s">
        <v>183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</row>
    <row r="24" spans="1:77" ht="14.25" customHeight="1">
      <c r="A24" s="107" t="s">
        <v>331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</row>
    <row r="25" spans="1:77" ht="15" customHeight="1">
      <c r="A25" s="61" t="s">
        <v>248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</row>
    <row r="26" spans="1:77" ht="22.5" customHeight="1">
      <c r="A26" s="108" t="s">
        <v>3</v>
      </c>
      <c r="B26" s="109"/>
      <c r="C26" s="109"/>
      <c r="D26" s="110"/>
      <c r="E26" s="108" t="s">
        <v>20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73" t="s">
        <v>249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 t="s">
        <v>250</v>
      </c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 t="s">
        <v>251</v>
      </c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</row>
    <row r="27" spans="1:77" ht="54.75" customHeight="1">
      <c r="A27" s="111"/>
      <c r="B27" s="112"/>
      <c r="C27" s="112"/>
      <c r="D27" s="113"/>
      <c r="E27" s="111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86" t="s">
        <v>5</v>
      </c>
      <c r="V27" s="87"/>
      <c r="W27" s="87"/>
      <c r="X27" s="87"/>
      <c r="Y27" s="88"/>
      <c r="Z27" s="86" t="s">
        <v>4</v>
      </c>
      <c r="AA27" s="87"/>
      <c r="AB27" s="87"/>
      <c r="AC27" s="87"/>
      <c r="AD27" s="88"/>
      <c r="AE27" s="104" t="s">
        <v>147</v>
      </c>
      <c r="AF27" s="105"/>
      <c r="AG27" s="105"/>
      <c r="AH27" s="106"/>
      <c r="AI27" s="86" t="s">
        <v>6</v>
      </c>
      <c r="AJ27" s="87"/>
      <c r="AK27" s="87"/>
      <c r="AL27" s="87"/>
      <c r="AM27" s="88"/>
      <c r="AN27" s="86" t="s">
        <v>5</v>
      </c>
      <c r="AO27" s="87"/>
      <c r="AP27" s="87"/>
      <c r="AQ27" s="87"/>
      <c r="AR27" s="88"/>
      <c r="AS27" s="86" t="s">
        <v>4</v>
      </c>
      <c r="AT27" s="87"/>
      <c r="AU27" s="87"/>
      <c r="AV27" s="87"/>
      <c r="AW27" s="88"/>
      <c r="AX27" s="104" t="s">
        <v>147</v>
      </c>
      <c r="AY27" s="105"/>
      <c r="AZ27" s="105"/>
      <c r="BA27" s="106"/>
      <c r="BB27" s="86" t="s">
        <v>118</v>
      </c>
      <c r="BC27" s="87"/>
      <c r="BD27" s="87"/>
      <c r="BE27" s="87"/>
      <c r="BF27" s="88"/>
      <c r="BG27" s="86" t="s">
        <v>5</v>
      </c>
      <c r="BH27" s="87"/>
      <c r="BI27" s="87"/>
      <c r="BJ27" s="87"/>
      <c r="BK27" s="88"/>
      <c r="BL27" s="86" t="s">
        <v>4</v>
      </c>
      <c r="BM27" s="87"/>
      <c r="BN27" s="87"/>
      <c r="BO27" s="87"/>
      <c r="BP27" s="88"/>
      <c r="BQ27" s="104" t="s">
        <v>147</v>
      </c>
      <c r="BR27" s="105"/>
      <c r="BS27" s="105"/>
      <c r="BT27" s="106"/>
      <c r="BU27" s="86" t="s">
        <v>119</v>
      </c>
      <c r="BV27" s="87"/>
      <c r="BW27" s="87"/>
      <c r="BX27" s="87"/>
      <c r="BY27" s="88"/>
    </row>
    <row r="28" spans="1:77" ht="15" customHeight="1">
      <c r="A28" s="86">
        <v>1</v>
      </c>
      <c r="B28" s="87"/>
      <c r="C28" s="87"/>
      <c r="D28" s="88"/>
      <c r="E28" s="86">
        <v>2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6">
        <v>3</v>
      </c>
      <c r="V28" s="87"/>
      <c r="W28" s="87"/>
      <c r="X28" s="87"/>
      <c r="Y28" s="88"/>
      <c r="Z28" s="86">
        <v>4</v>
      </c>
      <c r="AA28" s="87"/>
      <c r="AB28" s="87"/>
      <c r="AC28" s="87"/>
      <c r="AD28" s="88"/>
      <c r="AE28" s="86">
        <v>5</v>
      </c>
      <c r="AF28" s="87"/>
      <c r="AG28" s="87"/>
      <c r="AH28" s="88"/>
      <c r="AI28" s="86">
        <v>6</v>
      </c>
      <c r="AJ28" s="87"/>
      <c r="AK28" s="87"/>
      <c r="AL28" s="87"/>
      <c r="AM28" s="88"/>
      <c r="AN28" s="86">
        <v>7</v>
      </c>
      <c r="AO28" s="87"/>
      <c r="AP28" s="87"/>
      <c r="AQ28" s="87"/>
      <c r="AR28" s="88"/>
      <c r="AS28" s="86">
        <v>8</v>
      </c>
      <c r="AT28" s="87"/>
      <c r="AU28" s="87"/>
      <c r="AV28" s="87"/>
      <c r="AW28" s="88"/>
      <c r="AX28" s="86">
        <v>9</v>
      </c>
      <c r="AY28" s="87"/>
      <c r="AZ28" s="87"/>
      <c r="BA28" s="88"/>
      <c r="BB28" s="86">
        <v>10</v>
      </c>
      <c r="BC28" s="87"/>
      <c r="BD28" s="87"/>
      <c r="BE28" s="87"/>
      <c r="BF28" s="88"/>
      <c r="BG28" s="86">
        <v>11</v>
      </c>
      <c r="BH28" s="87"/>
      <c r="BI28" s="87"/>
      <c r="BJ28" s="87"/>
      <c r="BK28" s="88"/>
      <c r="BL28" s="86">
        <v>12</v>
      </c>
      <c r="BM28" s="87"/>
      <c r="BN28" s="87"/>
      <c r="BO28" s="87"/>
      <c r="BP28" s="88"/>
      <c r="BQ28" s="86">
        <v>13</v>
      </c>
      <c r="BR28" s="87"/>
      <c r="BS28" s="87"/>
      <c r="BT28" s="88"/>
      <c r="BU28" s="86">
        <v>14</v>
      </c>
      <c r="BV28" s="87"/>
      <c r="BW28" s="87"/>
      <c r="BX28" s="87"/>
      <c r="BY28" s="88"/>
    </row>
    <row r="29" spans="1:79" ht="13.5" customHeight="1" hidden="1">
      <c r="A29" s="80" t="s">
        <v>77</v>
      </c>
      <c r="B29" s="81"/>
      <c r="C29" s="81"/>
      <c r="D29" s="82"/>
      <c r="E29" s="80" t="s">
        <v>78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124" t="s">
        <v>86</v>
      </c>
      <c r="V29" s="125"/>
      <c r="W29" s="125"/>
      <c r="X29" s="125"/>
      <c r="Y29" s="126"/>
      <c r="Z29" s="124" t="s">
        <v>87</v>
      </c>
      <c r="AA29" s="125"/>
      <c r="AB29" s="125"/>
      <c r="AC29" s="125"/>
      <c r="AD29" s="126"/>
      <c r="AE29" s="80" t="s">
        <v>113</v>
      </c>
      <c r="AF29" s="81"/>
      <c r="AG29" s="81"/>
      <c r="AH29" s="82"/>
      <c r="AI29" s="114" t="s">
        <v>217</v>
      </c>
      <c r="AJ29" s="115"/>
      <c r="AK29" s="115"/>
      <c r="AL29" s="115"/>
      <c r="AM29" s="116"/>
      <c r="AN29" s="80" t="s">
        <v>88</v>
      </c>
      <c r="AO29" s="81"/>
      <c r="AP29" s="81"/>
      <c r="AQ29" s="81"/>
      <c r="AR29" s="82"/>
      <c r="AS29" s="80" t="s">
        <v>89</v>
      </c>
      <c r="AT29" s="81"/>
      <c r="AU29" s="81"/>
      <c r="AV29" s="81"/>
      <c r="AW29" s="82"/>
      <c r="AX29" s="80" t="s">
        <v>114</v>
      </c>
      <c r="AY29" s="81"/>
      <c r="AZ29" s="81"/>
      <c r="BA29" s="82"/>
      <c r="BB29" s="114" t="s">
        <v>217</v>
      </c>
      <c r="BC29" s="115"/>
      <c r="BD29" s="115"/>
      <c r="BE29" s="115"/>
      <c r="BF29" s="116"/>
      <c r="BG29" s="80" t="s">
        <v>79</v>
      </c>
      <c r="BH29" s="81"/>
      <c r="BI29" s="81"/>
      <c r="BJ29" s="81"/>
      <c r="BK29" s="82"/>
      <c r="BL29" s="80" t="s">
        <v>80</v>
      </c>
      <c r="BM29" s="81"/>
      <c r="BN29" s="81"/>
      <c r="BO29" s="81"/>
      <c r="BP29" s="82"/>
      <c r="BQ29" s="80" t="s">
        <v>115</v>
      </c>
      <c r="BR29" s="81"/>
      <c r="BS29" s="81"/>
      <c r="BT29" s="82"/>
      <c r="BU29" s="114" t="s">
        <v>217</v>
      </c>
      <c r="BV29" s="115"/>
      <c r="BW29" s="115"/>
      <c r="BX29" s="115"/>
      <c r="BY29" s="116"/>
      <c r="CA29" t="s">
        <v>29</v>
      </c>
    </row>
    <row r="30" spans="1:79" s="44" customFormat="1" ht="12.75" customHeight="1">
      <c r="A30" s="117"/>
      <c r="B30" s="118"/>
      <c r="C30" s="118"/>
      <c r="D30" s="119"/>
      <c r="E30" s="91" t="s">
        <v>257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120"/>
      <c r="V30" s="120"/>
      <c r="W30" s="120"/>
      <c r="X30" s="120"/>
      <c r="Y30" s="120"/>
      <c r="Z30" s="120" t="s">
        <v>258</v>
      </c>
      <c r="AA30" s="120"/>
      <c r="AB30" s="120"/>
      <c r="AC30" s="120"/>
      <c r="AD30" s="120"/>
      <c r="AE30" s="121" t="s">
        <v>258</v>
      </c>
      <c r="AF30" s="122"/>
      <c r="AG30" s="122"/>
      <c r="AH30" s="123"/>
      <c r="AI30" s="121">
        <f>IF(ISNUMBER(U30),U30,0)+IF(ISNUMBER(Z30),Z30,0)</f>
        <v>0</v>
      </c>
      <c r="AJ30" s="122"/>
      <c r="AK30" s="122"/>
      <c r="AL30" s="122"/>
      <c r="AM30" s="123"/>
      <c r="AN30" s="121">
        <v>80000</v>
      </c>
      <c r="AO30" s="122"/>
      <c r="AP30" s="122"/>
      <c r="AQ30" s="122"/>
      <c r="AR30" s="123"/>
      <c r="AS30" s="121" t="s">
        <v>258</v>
      </c>
      <c r="AT30" s="122"/>
      <c r="AU30" s="122"/>
      <c r="AV30" s="122"/>
      <c r="AW30" s="123"/>
      <c r="AX30" s="121" t="s">
        <v>258</v>
      </c>
      <c r="AY30" s="122"/>
      <c r="AZ30" s="122"/>
      <c r="BA30" s="123"/>
      <c r="BB30" s="121">
        <f>IF(ISNUMBER(AN30),AN30,0)+IF(ISNUMBER(AS30),AS30,0)</f>
        <v>80000</v>
      </c>
      <c r="BC30" s="122"/>
      <c r="BD30" s="122"/>
      <c r="BE30" s="122"/>
      <c r="BF30" s="123"/>
      <c r="BG30" s="121">
        <v>500000</v>
      </c>
      <c r="BH30" s="122"/>
      <c r="BI30" s="122"/>
      <c r="BJ30" s="122"/>
      <c r="BK30" s="123"/>
      <c r="BL30" s="121" t="s">
        <v>258</v>
      </c>
      <c r="BM30" s="122"/>
      <c r="BN30" s="122"/>
      <c r="BO30" s="122"/>
      <c r="BP30" s="123"/>
      <c r="BQ30" s="121" t="s">
        <v>258</v>
      </c>
      <c r="BR30" s="122"/>
      <c r="BS30" s="122"/>
      <c r="BT30" s="123"/>
      <c r="BU30" s="121">
        <f>IF(ISNUMBER(BG30),BG30,0)+IF(ISNUMBER(BL30),BL30,0)</f>
        <v>500000</v>
      </c>
      <c r="BV30" s="122"/>
      <c r="BW30" s="122"/>
      <c r="BX30" s="122"/>
      <c r="BY30" s="123"/>
      <c r="CA30" s="44" t="s">
        <v>30</v>
      </c>
    </row>
    <row r="31" spans="1:77" s="9" customFormat="1" ht="12.75" customHeight="1">
      <c r="A31" s="138"/>
      <c r="B31" s="139"/>
      <c r="C31" s="139"/>
      <c r="D31" s="140"/>
      <c r="E31" s="78" t="s">
        <v>179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148"/>
      <c r="V31" s="148"/>
      <c r="W31" s="148"/>
      <c r="X31" s="148"/>
      <c r="Y31" s="148"/>
      <c r="Z31" s="148">
        <v>0</v>
      </c>
      <c r="AA31" s="148"/>
      <c r="AB31" s="148"/>
      <c r="AC31" s="148"/>
      <c r="AD31" s="148"/>
      <c r="AE31" s="135">
        <v>0</v>
      </c>
      <c r="AF31" s="136"/>
      <c r="AG31" s="136"/>
      <c r="AH31" s="137"/>
      <c r="AI31" s="135">
        <f>IF(ISNUMBER(U31),U31,0)+IF(ISNUMBER(Z31),Z31,0)</f>
        <v>0</v>
      </c>
      <c r="AJ31" s="136"/>
      <c r="AK31" s="136"/>
      <c r="AL31" s="136"/>
      <c r="AM31" s="137"/>
      <c r="AN31" s="135">
        <v>80000</v>
      </c>
      <c r="AO31" s="136"/>
      <c r="AP31" s="136"/>
      <c r="AQ31" s="136"/>
      <c r="AR31" s="137"/>
      <c r="AS31" s="135">
        <v>0</v>
      </c>
      <c r="AT31" s="136"/>
      <c r="AU31" s="136"/>
      <c r="AV31" s="136"/>
      <c r="AW31" s="137"/>
      <c r="AX31" s="135">
        <v>0</v>
      </c>
      <c r="AY31" s="136"/>
      <c r="AZ31" s="136"/>
      <c r="BA31" s="137"/>
      <c r="BB31" s="135">
        <f>IF(ISNUMBER(AN31),AN31,0)+IF(ISNUMBER(AS31),AS31,0)</f>
        <v>80000</v>
      </c>
      <c r="BC31" s="136"/>
      <c r="BD31" s="136"/>
      <c r="BE31" s="136"/>
      <c r="BF31" s="137"/>
      <c r="BG31" s="135">
        <v>500000</v>
      </c>
      <c r="BH31" s="136"/>
      <c r="BI31" s="136"/>
      <c r="BJ31" s="136"/>
      <c r="BK31" s="137"/>
      <c r="BL31" s="135">
        <v>0</v>
      </c>
      <c r="BM31" s="136"/>
      <c r="BN31" s="136"/>
      <c r="BO31" s="136"/>
      <c r="BP31" s="137"/>
      <c r="BQ31" s="135">
        <v>0</v>
      </c>
      <c r="BR31" s="136"/>
      <c r="BS31" s="136"/>
      <c r="BT31" s="137"/>
      <c r="BU31" s="135">
        <f>IF(ISNUMBER(BG31),BG31,0)+IF(ISNUMBER(BL31),BL31,0)</f>
        <v>500000</v>
      </c>
      <c r="BV31" s="136"/>
      <c r="BW31" s="136"/>
      <c r="BX31" s="136"/>
      <c r="BY31" s="137"/>
    </row>
    <row r="33" spans="1:64" ht="14.25" customHeight="1">
      <c r="A33" s="107" t="s">
        <v>345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</row>
    <row r="34" spans="1:63" ht="15" customHeight="1">
      <c r="A34" s="127" t="s">
        <v>248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</row>
    <row r="35" spans="1:63" ht="22.5" customHeight="1">
      <c r="A35" s="108" t="s">
        <v>3</v>
      </c>
      <c r="B35" s="109"/>
      <c r="C35" s="109"/>
      <c r="D35" s="110"/>
      <c r="E35" s="108" t="s">
        <v>20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10"/>
      <c r="X35" s="86" t="s">
        <v>252</v>
      </c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8"/>
      <c r="AR35" s="73" t="s">
        <v>254</v>
      </c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</row>
    <row r="36" spans="1:63" ht="36" customHeight="1">
      <c r="A36" s="111"/>
      <c r="B36" s="112"/>
      <c r="C36" s="112"/>
      <c r="D36" s="113"/>
      <c r="E36" s="111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73" t="s">
        <v>5</v>
      </c>
      <c r="Y36" s="73"/>
      <c r="Z36" s="73"/>
      <c r="AA36" s="73"/>
      <c r="AB36" s="73"/>
      <c r="AC36" s="73" t="s">
        <v>4</v>
      </c>
      <c r="AD36" s="73"/>
      <c r="AE36" s="73"/>
      <c r="AF36" s="73"/>
      <c r="AG36" s="73"/>
      <c r="AH36" s="104" t="s">
        <v>147</v>
      </c>
      <c r="AI36" s="105"/>
      <c r="AJ36" s="105"/>
      <c r="AK36" s="105"/>
      <c r="AL36" s="106"/>
      <c r="AM36" s="86" t="s">
        <v>6</v>
      </c>
      <c r="AN36" s="87"/>
      <c r="AO36" s="87"/>
      <c r="AP36" s="87"/>
      <c r="AQ36" s="88"/>
      <c r="AR36" s="86" t="s">
        <v>5</v>
      </c>
      <c r="AS36" s="87"/>
      <c r="AT36" s="87"/>
      <c r="AU36" s="87"/>
      <c r="AV36" s="88"/>
      <c r="AW36" s="86" t="s">
        <v>4</v>
      </c>
      <c r="AX36" s="87"/>
      <c r="AY36" s="87"/>
      <c r="AZ36" s="87"/>
      <c r="BA36" s="88"/>
      <c r="BB36" s="104" t="s">
        <v>147</v>
      </c>
      <c r="BC36" s="105"/>
      <c r="BD36" s="105"/>
      <c r="BE36" s="105"/>
      <c r="BF36" s="106"/>
      <c r="BG36" s="86" t="s">
        <v>118</v>
      </c>
      <c r="BH36" s="87"/>
      <c r="BI36" s="87"/>
      <c r="BJ36" s="87"/>
      <c r="BK36" s="88"/>
    </row>
    <row r="37" spans="1:63" ht="15" customHeight="1">
      <c r="A37" s="86">
        <v>1</v>
      </c>
      <c r="B37" s="87"/>
      <c r="C37" s="87"/>
      <c r="D37" s="88"/>
      <c r="E37" s="86">
        <v>2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73">
        <v>3</v>
      </c>
      <c r="Y37" s="73"/>
      <c r="Z37" s="73"/>
      <c r="AA37" s="73"/>
      <c r="AB37" s="73"/>
      <c r="AC37" s="73">
        <v>4</v>
      </c>
      <c r="AD37" s="73"/>
      <c r="AE37" s="73"/>
      <c r="AF37" s="73"/>
      <c r="AG37" s="73"/>
      <c r="AH37" s="73">
        <v>5</v>
      </c>
      <c r="AI37" s="73"/>
      <c r="AJ37" s="73"/>
      <c r="AK37" s="73"/>
      <c r="AL37" s="73"/>
      <c r="AM37" s="73">
        <v>6</v>
      </c>
      <c r="AN37" s="73"/>
      <c r="AO37" s="73"/>
      <c r="AP37" s="73"/>
      <c r="AQ37" s="73"/>
      <c r="AR37" s="86">
        <v>7</v>
      </c>
      <c r="AS37" s="87"/>
      <c r="AT37" s="87"/>
      <c r="AU37" s="87"/>
      <c r="AV37" s="88"/>
      <c r="AW37" s="86">
        <v>8</v>
      </c>
      <c r="AX37" s="87"/>
      <c r="AY37" s="87"/>
      <c r="AZ37" s="87"/>
      <c r="BA37" s="88"/>
      <c r="BB37" s="86">
        <v>9</v>
      </c>
      <c r="BC37" s="87"/>
      <c r="BD37" s="87"/>
      <c r="BE37" s="87"/>
      <c r="BF37" s="88"/>
      <c r="BG37" s="86">
        <v>10</v>
      </c>
      <c r="BH37" s="87"/>
      <c r="BI37" s="87"/>
      <c r="BJ37" s="87"/>
      <c r="BK37" s="88"/>
    </row>
    <row r="38" spans="1:79" ht="20.25" customHeight="1" hidden="1">
      <c r="A38" s="80" t="s">
        <v>77</v>
      </c>
      <c r="B38" s="81"/>
      <c r="C38" s="81"/>
      <c r="D38" s="82"/>
      <c r="E38" s="80" t="s">
        <v>78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2"/>
      <c r="X38" s="48" t="s">
        <v>81</v>
      </c>
      <c r="Y38" s="48"/>
      <c r="Z38" s="48"/>
      <c r="AA38" s="48"/>
      <c r="AB38" s="48"/>
      <c r="AC38" s="48" t="s">
        <v>82</v>
      </c>
      <c r="AD38" s="48"/>
      <c r="AE38" s="48"/>
      <c r="AF38" s="48"/>
      <c r="AG38" s="48"/>
      <c r="AH38" s="80" t="s">
        <v>116</v>
      </c>
      <c r="AI38" s="81"/>
      <c r="AJ38" s="81"/>
      <c r="AK38" s="81"/>
      <c r="AL38" s="82"/>
      <c r="AM38" s="114" t="s">
        <v>218</v>
      </c>
      <c r="AN38" s="115"/>
      <c r="AO38" s="115"/>
      <c r="AP38" s="115"/>
      <c r="AQ38" s="116"/>
      <c r="AR38" s="80" t="s">
        <v>83</v>
      </c>
      <c r="AS38" s="81"/>
      <c r="AT38" s="81"/>
      <c r="AU38" s="81"/>
      <c r="AV38" s="82"/>
      <c r="AW38" s="80" t="s">
        <v>84</v>
      </c>
      <c r="AX38" s="81"/>
      <c r="AY38" s="81"/>
      <c r="AZ38" s="81"/>
      <c r="BA38" s="82"/>
      <c r="BB38" s="80" t="s">
        <v>117</v>
      </c>
      <c r="BC38" s="81"/>
      <c r="BD38" s="81"/>
      <c r="BE38" s="81"/>
      <c r="BF38" s="82"/>
      <c r="BG38" s="114" t="s">
        <v>218</v>
      </c>
      <c r="BH38" s="115"/>
      <c r="BI38" s="115"/>
      <c r="BJ38" s="115"/>
      <c r="BK38" s="116"/>
      <c r="CA38" t="s">
        <v>31</v>
      </c>
    </row>
    <row r="39" spans="1:79" s="44" customFormat="1" ht="12.75" customHeight="1">
      <c r="A39" s="117"/>
      <c r="B39" s="118"/>
      <c r="C39" s="118"/>
      <c r="D39" s="119"/>
      <c r="E39" s="91" t="s">
        <v>257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121">
        <v>0</v>
      </c>
      <c r="Y39" s="122"/>
      <c r="Z39" s="122"/>
      <c r="AA39" s="122"/>
      <c r="AB39" s="123"/>
      <c r="AC39" s="121" t="s">
        <v>258</v>
      </c>
      <c r="AD39" s="122"/>
      <c r="AE39" s="122"/>
      <c r="AF39" s="122"/>
      <c r="AG39" s="123"/>
      <c r="AH39" s="121" t="s">
        <v>258</v>
      </c>
      <c r="AI39" s="122"/>
      <c r="AJ39" s="122"/>
      <c r="AK39" s="122"/>
      <c r="AL39" s="123"/>
      <c r="AM39" s="121">
        <f>IF(ISNUMBER(X39),X39,0)+IF(ISNUMBER(AC39),AC39,0)</f>
        <v>0</v>
      </c>
      <c r="AN39" s="122"/>
      <c r="AO39" s="122"/>
      <c r="AP39" s="122"/>
      <c r="AQ39" s="123"/>
      <c r="AR39" s="121">
        <v>0</v>
      </c>
      <c r="AS39" s="122"/>
      <c r="AT39" s="122"/>
      <c r="AU39" s="122"/>
      <c r="AV39" s="123"/>
      <c r="AW39" s="121" t="s">
        <v>258</v>
      </c>
      <c r="AX39" s="122"/>
      <c r="AY39" s="122"/>
      <c r="AZ39" s="122"/>
      <c r="BA39" s="123"/>
      <c r="BB39" s="121" t="s">
        <v>258</v>
      </c>
      <c r="BC39" s="122"/>
      <c r="BD39" s="122"/>
      <c r="BE39" s="122"/>
      <c r="BF39" s="123"/>
      <c r="BG39" s="120">
        <f>IF(ISNUMBER(AR39),AR39,0)+IF(ISNUMBER(AW39),AW39,0)</f>
        <v>0</v>
      </c>
      <c r="BH39" s="120"/>
      <c r="BI39" s="120"/>
      <c r="BJ39" s="120"/>
      <c r="BK39" s="120"/>
      <c r="CA39" s="44" t="s">
        <v>32</v>
      </c>
    </row>
    <row r="40" spans="1:63" s="9" customFormat="1" ht="12.75" customHeight="1">
      <c r="A40" s="138"/>
      <c r="B40" s="139"/>
      <c r="C40" s="139"/>
      <c r="D40" s="140"/>
      <c r="E40" s="78" t="s">
        <v>179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135">
        <v>0</v>
      </c>
      <c r="Y40" s="136"/>
      <c r="Z40" s="136"/>
      <c r="AA40" s="136"/>
      <c r="AB40" s="137"/>
      <c r="AC40" s="135">
        <v>0</v>
      </c>
      <c r="AD40" s="136"/>
      <c r="AE40" s="136"/>
      <c r="AF40" s="136"/>
      <c r="AG40" s="137"/>
      <c r="AH40" s="135">
        <v>0</v>
      </c>
      <c r="AI40" s="136"/>
      <c r="AJ40" s="136"/>
      <c r="AK40" s="136"/>
      <c r="AL40" s="137"/>
      <c r="AM40" s="135">
        <f>IF(ISNUMBER(X40),X40,0)+IF(ISNUMBER(AC40),AC40,0)</f>
        <v>0</v>
      </c>
      <c r="AN40" s="136"/>
      <c r="AO40" s="136"/>
      <c r="AP40" s="136"/>
      <c r="AQ40" s="137"/>
      <c r="AR40" s="135">
        <v>0</v>
      </c>
      <c r="AS40" s="136"/>
      <c r="AT40" s="136"/>
      <c r="AU40" s="136"/>
      <c r="AV40" s="137"/>
      <c r="AW40" s="135">
        <v>0</v>
      </c>
      <c r="AX40" s="136"/>
      <c r="AY40" s="136"/>
      <c r="AZ40" s="136"/>
      <c r="BA40" s="137"/>
      <c r="BB40" s="135">
        <v>0</v>
      </c>
      <c r="BC40" s="136"/>
      <c r="BD40" s="136"/>
      <c r="BE40" s="136"/>
      <c r="BF40" s="137"/>
      <c r="BG40" s="148">
        <f>IF(ISNUMBER(AR40),AR40,0)+IF(ISNUMBER(AW40),AW40,0)</f>
        <v>0</v>
      </c>
      <c r="BH40" s="148"/>
      <c r="BI40" s="148"/>
      <c r="BJ40" s="148"/>
      <c r="BK40" s="148"/>
    </row>
    <row r="41" spans="1:59" s="7" customFormat="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8" s="6" customFormat="1" ht="14.25" customHeight="1">
      <c r="A43" s="99" t="s">
        <v>148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25"/>
    </row>
    <row r="44" spans="1:77" ht="14.25" customHeight="1">
      <c r="A44" s="99" t="s">
        <v>332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</row>
    <row r="45" spans="1:77" ht="15" customHeight="1">
      <c r="A45" s="61" t="s">
        <v>248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</row>
    <row r="46" spans="1:77" ht="22.5" customHeight="1">
      <c r="A46" s="128" t="s">
        <v>149</v>
      </c>
      <c r="B46" s="129"/>
      <c r="C46" s="129"/>
      <c r="D46" s="130"/>
      <c r="E46" s="73" t="s">
        <v>20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86" t="s">
        <v>249</v>
      </c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8"/>
      <c r="AN46" s="86" t="s">
        <v>250</v>
      </c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8"/>
      <c r="BG46" s="86" t="s">
        <v>251</v>
      </c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8"/>
    </row>
    <row r="47" spans="1:77" ht="48.75" customHeight="1">
      <c r="A47" s="131"/>
      <c r="B47" s="132"/>
      <c r="C47" s="132"/>
      <c r="D47" s="13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86" t="s">
        <v>5</v>
      </c>
      <c r="V47" s="87"/>
      <c r="W47" s="87"/>
      <c r="X47" s="87"/>
      <c r="Y47" s="88"/>
      <c r="Z47" s="86" t="s">
        <v>4</v>
      </c>
      <c r="AA47" s="87"/>
      <c r="AB47" s="87"/>
      <c r="AC47" s="87"/>
      <c r="AD47" s="88"/>
      <c r="AE47" s="104" t="s">
        <v>147</v>
      </c>
      <c r="AF47" s="105"/>
      <c r="AG47" s="105"/>
      <c r="AH47" s="106"/>
      <c r="AI47" s="86" t="s">
        <v>6</v>
      </c>
      <c r="AJ47" s="87"/>
      <c r="AK47" s="87"/>
      <c r="AL47" s="87"/>
      <c r="AM47" s="88"/>
      <c r="AN47" s="86" t="s">
        <v>5</v>
      </c>
      <c r="AO47" s="87"/>
      <c r="AP47" s="87"/>
      <c r="AQ47" s="87"/>
      <c r="AR47" s="88"/>
      <c r="AS47" s="86" t="s">
        <v>4</v>
      </c>
      <c r="AT47" s="87"/>
      <c r="AU47" s="87"/>
      <c r="AV47" s="87"/>
      <c r="AW47" s="88"/>
      <c r="AX47" s="104" t="s">
        <v>147</v>
      </c>
      <c r="AY47" s="105"/>
      <c r="AZ47" s="105"/>
      <c r="BA47" s="106"/>
      <c r="BB47" s="86" t="s">
        <v>118</v>
      </c>
      <c r="BC47" s="87"/>
      <c r="BD47" s="87"/>
      <c r="BE47" s="87"/>
      <c r="BF47" s="88"/>
      <c r="BG47" s="86" t="s">
        <v>5</v>
      </c>
      <c r="BH47" s="87"/>
      <c r="BI47" s="87"/>
      <c r="BJ47" s="87"/>
      <c r="BK47" s="88"/>
      <c r="BL47" s="86" t="s">
        <v>4</v>
      </c>
      <c r="BM47" s="87"/>
      <c r="BN47" s="87"/>
      <c r="BO47" s="87"/>
      <c r="BP47" s="88"/>
      <c r="BQ47" s="104" t="s">
        <v>147</v>
      </c>
      <c r="BR47" s="105"/>
      <c r="BS47" s="105"/>
      <c r="BT47" s="106"/>
      <c r="BU47" s="86" t="s">
        <v>119</v>
      </c>
      <c r="BV47" s="87"/>
      <c r="BW47" s="87"/>
      <c r="BX47" s="87"/>
      <c r="BY47" s="88"/>
    </row>
    <row r="48" spans="1:77" ht="15" customHeight="1">
      <c r="A48" s="86">
        <v>1</v>
      </c>
      <c r="B48" s="87"/>
      <c r="C48" s="87"/>
      <c r="D48" s="88"/>
      <c r="E48" s="86">
        <v>2</v>
      </c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8"/>
      <c r="U48" s="86">
        <v>3</v>
      </c>
      <c r="V48" s="87"/>
      <c r="W48" s="87"/>
      <c r="X48" s="87"/>
      <c r="Y48" s="88"/>
      <c r="Z48" s="86">
        <v>4</v>
      </c>
      <c r="AA48" s="87"/>
      <c r="AB48" s="87"/>
      <c r="AC48" s="87"/>
      <c r="AD48" s="88"/>
      <c r="AE48" s="86">
        <v>5</v>
      </c>
      <c r="AF48" s="87"/>
      <c r="AG48" s="87"/>
      <c r="AH48" s="88"/>
      <c r="AI48" s="86">
        <v>6</v>
      </c>
      <c r="AJ48" s="87"/>
      <c r="AK48" s="87"/>
      <c r="AL48" s="87"/>
      <c r="AM48" s="88"/>
      <c r="AN48" s="86">
        <v>7</v>
      </c>
      <c r="AO48" s="87"/>
      <c r="AP48" s="87"/>
      <c r="AQ48" s="87"/>
      <c r="AR48" s="88"/>
      <c r="AS48" s="86">
        <v>8</v>
      </c>
      <c r="AT48" s="87"/>
      <c r="AU48" s="87"/>
      <c r="AV48" s="87"/>
      <c r="AW48" s="88"/>
      <c r="AX48" s="86">
        <v>9</v>
      </c>
      <c r="AY48" s="87"/>
      <c r="AZ48" s="87"/>
      <c r="BA48" s="88"/>
      <c r="BB48" s="86">
        <v>10</v>
      </c>
      <c r="BC48" s="87"/>
      <c r="BD48" s="87"/>
      <c r="BE48" s="87"/>
      <c r="BF48" s="88"/>
      <c r="BG48" s="86">
        <v>11</v>
      </c>
      <c r="BH48" s="87"/>
      <c r="BI48" s="87"/>
      <c r="BJ48" s="87"/>
      <c r="BK48" s="88"/>
      <c r="BL48" s="86">
        <v>12</v>
      </c>
      <c r="BM48" s="87"/>
      <c r="BN48" s="87"/>
      <c r="BO48" s="87"/>
      <c r="BP48" s="88"/>
      <c r="BQ48" s="86">
        <v>13</v>
      </c>
      <c r="BR48" s="87"/>
      <c r="BS48" s="87"/>
      <c r="BT48" s="88"/>
      <c r="BU48" s="86">
        <v>14</v>
      </c>
      <c r="BV48" s="87"/>
      <c r="BW48" s="87"/>
      <c r="BX48" s="87"/>
      <c r="BY48" s="88"/>
    </row>
    <row r="49" spans="1:79" s="2" customFormat="1" ht="12.75" customHeight="1" hidden="1">
      <c r="A49" s="80" t="s">
        <v>85</v>
      </c>
      <c r="B49" s="81"/>
      <c r="C49" s="81"/>
      <c r="D49" s="82"/>
      <c r="E49" s="80" t="s">
        <v>78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2"/>
      <c r="U49" s="80" t="s">
        <v>86</v>
      </c>
      <c r="V49" s="81"/>
      <c r="W49" s="81"/>
      <c r="X49" s="81"/>
      <c r="Y49" s="82"/>
      <c r="Z49" s="80" t="s">
        <v>87</v>
      </c>
      <c r="AA49" s="81"/>
      <c r="AB49" s="81"/>
      <c r="AC49" s="81"/>
      <c r="AD49" s="82"/>
      <c r="AE49" s="80" t="s">
        <v>113</v>
      </c>
      <c r="AF49" s="81"/>
      <c r="AG49" s="81"/>
      <c r="AH49" s="82"/>
      <c r="AI49" s="114" t="s">
        <v>217</v>
      </c>
      <c r="AJ49" s="115"/>
      <c r="AK49" s="115"/>
      <c r="AL49" s="115"/>
      <c r="AM49" s="116"/>
      <c r="AN49" s="80" t="s">
        <v>88</v>
      </c>
      <c r="AO49" s="81"/>
      <c r="AP49" s="81"/>
      <c r="AQ49" s="81"/>
      <c r="AR49" s="82"/>
      <c r="AS49" s="80" t="s">
        <v>89</v>
      </c>
      <c r="AT49" s="81"/>
      <c r="AU49" s="81"/>
      <c r="AV49" s="81"/>
      <c r="AW49" s="82"/>
      <c r="AX49" s="80" t="s">
        <v>114</v>
      </c>
      <c r="AY49" s="81"/>
      <c r="AZ49" s="81"/>
      <c r="BA49" s="82"/>
      <c r="BB49" s="114" t="s">
        <v>217</v>
      </c>
      <c r="BC49" s="115"/>
      <c r="BD49" s="115"/>
      <c r="BE49" s="115"/>
      <c r="BF49" s="116"/>
      <c r="BG49" s="80" t="s">
        <v>79</v>
      </c>
      <c r="BH49" s="81"/>
      <c r="BI49" s="81"/>
      <c r="BJ49" s="81"/>
      <c r="BK49" s="82"/>
      <c r="BL49" s="80" t="s">
        <v>80</v>
      </c>
      <c r="BM49" s="81"/>
      <c r="BN49" s="81"/>
      <c r="BO49" s="81"/>
      <c r="BP49" s="82"/>
      <c r="BQ49" s="80" t="s">
        <v>115</v>
      </c>
      <c r="BR49" s="81"/>
      <c r="BS49" s="81"/>
      <c r="BT49" s="82"/>
      <c r="BU49" s="114" t="s">
        <v>217</v>
      </c>
      <c r="BV49" s="115"/>
      <c r="BW49" s="115"/>
      <c r="BX49" s="115"/>
      <c r="BY49" s="116"/>
      <c r="CA49" t="s">
        <v>33</v>
      </c>
    </row>
    <row r="50" spans="1:79" s="44" customFormat="1" ht="25.5" customHeight="1">
      <c r="A50" s="117">
        <v>2610</v>
      </c>
      <c r="B50" s="118"/>
      <c r="C50" s="118"/>
      <c r="D50" s="119"/>
      <c r="E50" s="91" t="s">
        <v>381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  <c r="U50" s="121"/>
      <c r="V50" s="122"/>
      <c r="W50" s="122"/>
      <c r="X50" s="122"/>
      <c r="Y50" s="123"/>
      <c r="Z50" s="121">
        <v>0</v>
      </c>
      <c r="AA50" s="122"/>
      <c r="AB50" s="122"/>
      <c r="AC50" s="122"/>
      <c r="AD50" s="123"/>
      <c r="AE50" s="121">
        <v>0</v>
      </c>
      <c r="AF50" s="122"/>
      <c r="AG50" s="122"/>
      <c r="AH50" s="123"/>
      <c r="AI50" s="121">
        <f>IF(ISNUMBER(U50),U50,0)+IF(ISNUMBER(Z50),Z50,0)</f>
        <v>0</v>
      </c>
      <c r="AJ50" s="122"/>
      <c r="AK50" s="122"/>
      <c r="AL50" s="122"/>
      <c r="AM50" s="123"/>
      <c r="AN50" s="121">
        <v>80000</v>
      </c>
      <c r="AO50" s="122"/>
      <c r="AP50" s="122"/>
      <c r="AQ50" s="122"/>
      <c r="AR50" s="123"/>
      <c r="AS50" s="121">
        <v>0</v>
      </c>
      <c r="AT50" s="122"/>
      <c r="AU50" s="122"/>
      <c r="AV50" s="122"/>
      <c r="AW50" s="123"/>
      <c r="AX50" s="121">
        <v>0</v>
      </c>
      <c r="AY50" s="122"/>
      <c r="AZ50" s="122"/>
      <c r="BA50" s="123"/>
      <c r="BB50" s="121">
        <f>IF(ISNUMBER(AN50),AN50,0)+IF(ISNUMBER(AS50),AS50,0)</f>
        <v>80000</v>
      </c>
      <c r="BC50" s="122"/>
      <c r="BD50" s="122"/>
      <c r="BE50" s="122"/>
      <c r="BF50" s="123"/>
      <c r="BG50" s="121">
        <v>500000</v>
      </c>
      <c r="BH50" s="122"/>
      <c r="BI50" s="122"/>
      <c r="BJ50" s="122"/>
      <c r="BK50" s="123"/>
      <c r="BL50" s="121">
        <v>0</v>
      </c>
      <c r="BM50" s="122"/>
      <c r="BN50" s="122"/>
      <c r="BO50" s="122"/>
      <c r="BP50" s="123"/>
      <c r="BQ50" s="121">
        <v>0</v>
      </c>
      <c r="BR50" s="122"/>
      <c r="BS50" s="122"/>
      <c r="BT50" s="123"/>
      <c r="BU50" s="121">
        <f>IF(ISNUMBER(BG50),BG50,0)+IF(ISNUMBER(BL50),BL50,0)</f>
        <v>500000</v>
      </c>
      <c r="BV50" s="122"/>
      <c r="BW50" s="122"/>
      <c r="BX50" s="122"/>
      <c r="BY50" s="123"/>
      <c r="CA50" s="44" t="s">
        <v>34</v>
      </c>
    </row>
    <row r="51" spans="1:77" s="9" customFormat="1" ht="12.75" customHeight="1">
      <c r="A51" s="138"/>
      <c r="B51" s="139"/>
      <c r="C51" s="139"/>
      <c r="D51" s="140"/>
      <c r="E51" s="78" t="s">
        <v>179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U51" s="135"/>
      <c r="V51" s="136"/>
      <c r="W51" s="136"/>
      <c r="X51" s="136"/>
      <c r="Y51" s="137"/>
      <c r="Z51" s="135">
        <v>0</v>
      </c>
      <c r="AA51" s="136"/>
      <c r="AB51" s="136"/>
      <c r="AC51" s="136"/>
      <c r="AD51" s="137"/>
      <c r="AE51" s="135">
        <v>0</v>
      </c>
      <c r="AF51" s="136"/>
      <c r="AG51" s="136"/>
      <c r="AH51" s="137"/>
      <c r="AI51" s="135">
        <f>IF(ISNUMBER(U51),U51,0)+IF(ISNUMBER(Z51),Z51,0)</f>
        <v>0</v>
      </c>
      <c r="AJ51" s="136"/>
      <c r="AK51" s="136"/>
      <c r="AL51" s="136"/>
      <c r="AM51" s="137"/>
      <c r="AN51" s="135">
        <v>80000</v>
      </c>
      <c r="AO51" s="136"/>
      <c r="AP51" s="136"/>
      <c r="AQ51" s="136"/>
      <c r="AR51" s="137"/>
      <c r="AS51" s="135">
        <v>0</v>
      </c>
      <c r="AT51" s="136"/>
      <c r="AU51" s="136"/>
      <c r="AV51" s="136"/>
      <c r="AW51" s="137"/>
      <c r="AX51" s="135">
        <v>0</v>
      </c>
      <c r="AY51" s="136"/>
      <c r="AZ51" s="136"/>
      <c r="BA51" s="137"/>
      <c r="BB51" s="135">
        <f>IF(ISNUMBER(AN51),AN51,0)+IF(ISNUMBER(AS51),AS51,0)</f>
        <v>80000</v>
      </c>
      <c r="BC51" s="136"/>
      <c r="BD51" s="136"/>
      <c r="BE51" s="136"/>
      <c r="BF51" s="137"/>
      <c r="BG51" s="135">
        <v>500000</v>
      </c>
      <c r="BH51" s="136"/>
      <c r="BI51" s="136"/>
      <c r="BJ51" s="136"/>
      <c r="BK51" s="137"/>
      <c r="BL51" s="135">
        <v>0</v>
      </c>
      <c r="BM51" s="136"/>
      <c r="BN51" s="136"/>
      <c r="BO51" s="136"/>
      <c r="BP51" s="137"/>
      <c r="BQ51" s="135">
        <v>0</v>
      </c>
      <c r="BR51" s="136"/>
      <c r="BS51" s="136"/>
      <c r="BT51" s="137"/>
      <c r="BU51" s="135">
        <f>IF(ISNUMBER(BG51),BG51,0)+IF(ISNUMBER(BL51),BL51,0)</f>
        <v>500000</v>
      </c>
      <c r="BV51" s="136"/>
      <c r="BW51" s="136"/>
      <c r="BX51" s="136"/>
      <c r="BY51" s="137"/>
    </row>
    <row r="53" spans="1:64" ht="14.25" customHeight="1">
      <c r="A53" s="99" t="s">
        <v>333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4" spans="1:77" ht="15" customHeight="1">
      <c r="A54" s="127" t="s">
        <v>248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</row>
    <row r="55" spans="1:77" ht="22.5" customHeight="1">
      <c r="A55" s="128" t="s">
        <v>150</v>
      </c>
      <c r="B55" s="129"/>
      <c r="C55" s="129"/>
      <c r="D55" s="129"/>
      <c r="E55" s="130"/>
      <c r="F55" s="73" t="s">
        <v>20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86" t="s">
        <v>249</v>
      </c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8"/>
      <c r="AN55" s="86" t="s">
        <v>250</v>
      </c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8"/>
      <c r="BG55" s="86" t="s">
        <v>251</v>
      </c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8"/>
    </row>
    <row r="56" spans="1:77" ht="51.75" customHeight="1">
      <c r="A56" s="131"/>
      <c r="B56" s="132"/>
      <c r="C56" s="132"/>
      <c r="D56" s="132"/>
      <c r="E56" s="13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86" t="s">
        <v>5</v>
      </c>
      <c r="V56" s="87"/>
      <c r="W56" s="87"/>
      <c r="X56" s="87"/>
      <c r="Y56" s="88"/>
      <c r="Z56" s="86" t="s">
        <v>4</v>
      </c>
      <c r="AA56" s="87"/>
      <c r="AB56" s="87"/>
      <c r="AC56" s="87"/>
      <c r="AD56" s="88"/>
      <c r="AE56" s="104" t="s">
        <v>147</v>
      </c>
      <c r="AF56" s="105"/>
      <c r="AG56" s="105"/>
      <c r="AH56" s="106"/>
      <c r="AI56" s="86" t="s">
        <v>6</v>
      </c>
      <c r="AJ56" s="87"/>
      <c r="AK56" s="87"/>
      <c r="AL56" s="87"/>
      <c r="AM56" s="88"/>
      <c r="AN56" s="86" t="s">
        <v>5</v>
      </c>
      <c r="AO56" s="87"/>
      <c r="AP56" s="87"/>
      <c r="AQ56" s="87"/>
      <c r="AR56" s="88"/>
      <c r="AS56" s="86" t="s">
        <v>4</v>
      </c>
      <c r="AT56" s="87"/>
      <c r="AU56" s="87"/>
      <c r="AV56" s="87"/>
      <c r="AW56" s="88"/>
      <c r="AX56" s="104" t="s">
        <v>147</v>
      </c>
      <c r="AY56" s="105"/>
      <c r="AZ56" s="105"/>
      <c r="BA56" s="106"/>
      <c r="BB56" s="86" t="s">
        <v>118</v>
      </c>
      <c r="BC56" s="87"/>
      <c r="BD56" s="87"/>
      <c r="BE56" s="87"/>
      <c r="BF56" s="88"/>
      <c r="BG56" s="86" t="s">
        <v>5</v>
      </c>
      <c r="BH56" s="87"/>
      <c r="BI56" s="87"/>
      <c r="BJ56" s="87"/>
      <c r="BK56" s="88"/>
      <c r="BL56" s="86" t="s">
        <v>4</v>
      </c>
      <c r="BM56" s="87"/>
      <c r="BN56" s="87"/>
      <c r="BO56" s="87"/>
      <c r="BP56" s="88"/>
      <c r="BQ56" s="104" t="s">
        <v>147</v>
      </c>
      <c r="BR56" s="105"/>
      <c r="BS56" s="105"/>
      <c r="BT56" s="106"/>
      <c r="BU56" s="73" t="s">
        <v>119</v>
      </c>
      <c r="BV56" s="73"/>
      <c r="BW56" s="73"/>
      <c r="BX56" s="73"/>
      <c r="BY56" s="73"/>
    </row>
    <row r="57" spans="1:77" ht="15" customHeight="1">
      <c r="A57" s="86">
        <v>1</v>
      </c>
      <c r="B57" s="87"/>
      <c r="C57" s="87"/>
      <c r="D57" s="87"/>
      <c r="E57" s="88"/>
      <c r="F57" s="86">
        <v>2</v>
      </c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8"/>
      <c r="U57" s="86">
        <v>3</v>
      </c>
      <c r="V57" s="87"/>
      <c r="W57" s="87"/>
      <c r="X57" s="87"/>
      <c r="Y57" s="88"/>
      <c r="Z57" s="86">
        <v>4</v>
      </c>
      <c r="AA57" s="87"/>
      <c r="AB57" s="87"/>
      <c r="AC57" s="87"/>
      <c r="AD57" s="88"/>
      <c r="AE57" s="86">
        <v>5</v>
      </c>
      <c r="AF57" s="87"/>
      <c r="AG57" s="87"/>
      <c r="AH57" s="88"/>
      <c r="AI57" s="86">
        <v>6</v>
      </c>
      <c r="AJ57" s="87"/>
      <c r="AK57" s="87"/>
      <c r="AL57" s="87"/>
      <c r="AM57" s="88"/>
      <c r="AN57" s="86">
        <v>7</v>
      </c>
      <c r="AO57" s="87"/>
      <c r="AP57" s="87"/>
      <c r="AQ57" s="87"/>
      <c r="AR57" s="88"/>
      <c r="AS57" s="86">
        <v>8</v>
      </c>
      <c r="AT57" s="87"/>
      <c r="AU57" s="87"/>
      <c r="AV57" s="87"/>
      <c r="AW57" s="88"/>
      <c r="AX57" s="86">
        <v>9</v>
      </c>
      <c r="AY57" s="87"/>
      <c r="AZ57" s="87"/>
      <c r="BA57" s="88"/>
      <c r="BB57" s="86">
        <v>10</v>
      </c>
      <c r="BC57" s="87"/>
      <c r="BD57" s="87"/>
      <c r="BE57" s="87"/>
      <c r="BF57" s="88"/>
      <c r="BG57" s="86">
        <v>11</v>
      </c>
      <c r="BH57" s="87"/>
      <c r="BI57" s="87"/>
      <c r="BJ57" s="87"/>
      <c r="BK57" s="88"/>
      <c r="BL57" s="86">
        <v>12</v>
      </c>
      <c r="BM57" s="87"/>
      <c r="BN57" s="87"/>
      <c r="BO57" s="87"/>
      <c r="BP57" s="88"/>
      <c r="BQ57" s="86">
        <v>13</v>
      </c>
      <c r="BR57" s="87"/>
      <c r="BS57" s="87"/>
      <c r="BT57" s="88"/>
      <c r="BU57" s="73">
        <v>14</v>
      </c>
      <c r="BV57" s="73"/>
      <c r="BW57" s="73"/>
      <c r="BX57" s="73"/>
      <c r="BY57" s="73"/>
    </row>
    <row r="58" spans="1:79" s="2" customFormat="1" ht="13.5" customHeight="1" hidden="1">
      <c r="A58" s="80" t="s">
        <v>85</v>
      </c>
      <c r="B58" s="81"/>
      <c r="C58" s="81"/>
      <c r="D58" s="81"/>
      <c r="E58" s="82"/>
      <c r="F58" s="80" t="s">
        <v>78</v>
      </c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2"/>
      <c r="U58" s="80" t="s">
        <v>86</v>
      </c>
      <c r="V58" s="81"/>
      <c r="W58" s="81"/>
      <c r="X58" s="81"/>
      <c r="Y58" s="82"/>
      <c r="Z58" s="80" t="s">
        <v>87</v>
      </c>
      <c r="AA58" s="81"/>
      <c r="AB58" s="81"/>
      <c r="AC58" s="81"/>
      <c r="AD58" s="82"/>
      <c r="AE58" s="80" t="s">
        <v>113</v>
      </c>
      <c r="AF58" s="81"/>
      <c r="AG58" s="81"/>
      <c r="AH58" s="82"/>
      <c r="AI58" s="114" t="s">
        <v>217</v>
      </c>
      <c r="AJ58" s="115"/>
      <c r="AK58" s="115"/>
      <c r="AL58" s="115"/>
      <c r="AM58" s="116"/>
      <c r="AN58" s="80" t="s">
        <v>88</v>
      </c>
      <c r="AO58" s="81"/>
      <c r="AP58" s="81"/>
      <c r="AQ58" s="81"/>
      <c r="AR58" s="82"/>
      <c r="AS58" s="80" t="s">
        <v>89</v>
      </c>
      <c r="AT58" s="81"/>
      <c r="AU58" s="81"/>
      <c r="AV58" s="81"/>
      <c r="AW58" s="82"/>
      <c r="AX58" s="80" t="s">
        <v>114</v>
      </c>
      <c r="AY58" s="81"/>
      <c r="AZ58" s="81"/>
      <c r="BA58" s="82"/>
      <c r="BB58" s="114" t="s">
        <v>217</v>
      </c>
      <c r="BC58" s="115"/>
      <c r="BD58" s="115"/>
      <c r="BE58" s="115"/>
      <c r="BF58" s="116"/>
      <c r="BG58" s="80" t="s">
        <v>79</v>
      </c>
      <c r="BH58" s="81"/>
      <c r="BI58" s="81"/>
      <c r="BJ58" s="81"/>
      <c r="BK58" s="82"/>
      <c r="BL58" s="80" t="s">
        <v>80</v>
      </c>
      <c r="BM58" s="81"/>
      <c r="BN58" s="81"/>
      <c r="BO58" s="81"/>
      <c r="BP58" s="82"/>
      <c r="BQ58" s="80" t="s">
        <v>115</v>
      </c>
      <c r="BR58" s="81"/>
      <c r="BS58" s="81"/>
      <c r="BT58" s="82"/>
      <c r="BU58" s="134" t="s">
        <v>217</v>
      </c>
      <c r="BV58" s="134"/>
      <c r="BW58" s="134"/>
      <c r="BX58" s="134"/>
      <c r="BY58" s="134"/>
      <c r="CA58" t="s">
        <v>35</v>
      </c>
    </row>
    <row r="59" spans="1:79" s="9" customFormat="1" ht="12.75" customHeight="1">
      <c r="A59" s="138"/>
      <c r="B59" s="139"/>
      <c r="C59" s="139"/>
      <c r="D59" s="139"/>
      <c r="E59" s="140"/>
      <c r="F59" s="138" t="s">
        <v>179</v>
      </c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40"/>
      <c r="U59" s="135"/>
      <c r="V59" s="136"/>
      <c r="W59" s="136"/>
      <c r="X59" s="136"/>
      <c r="Y59" s="137"/>
      <c r="Z59" s="135"/>
      <c r="AA59" s="136"/>
      <c r="AB59" s="136"/>
      <c r="AC59" s="136"/>
      <c r="AD59" s="137"/>
      <c r="AE59" s="135"/>
      <c r="AF59" s="136"/>
      <c r="AG59" s="136"/>
      <c r="AH59" s="137"/>
      <c r="AI59" s="135">
        <f>IF(ISNUMBER(U59),U59,0)+IF(ISNUMBER(Z59),Z59,0)</f>
        <v>0</v>
      </c>
      <c r="AJ59" s="136"/>
      <c r="AK59" s="136"/>
      <c r="AL59" s="136"/>
      <c r="AM59" s="137"/>
      <c r="AN59" s="135"/>
      <c r="AO59" s="136"/>
      <c r="AP59" s="136"/>
      <c r="AQ59" s="136"/>
      <c r="AR59" s="137"/>
      <c r="AS59" s="135"/>
      <c r="AT59" s="136"/>
      <c r="AU59" s="136"/>
      <c r="AV59" s="136"/>
      <c r="AW59" s="137"/>
      <c r="AX59" s="135"/>
      <c r="AY59" s="136"/>
      <c r="AZ59" s="136"/>
      <c r="BA59" s="137"/>
      <c r="BB59" s="135">
        <f>IF(ISNUMBER(AN59),AN59,0)+IF(ISNUMBER(AS59),AS59,0)</f>
        <v>0</v>
      </c>
      <c r="BC59" s="136"/>
      <c r="BD59" s="136"/>
      <c r="BE59" s="136"/>
      <c r="BF59" s="137"/>
      <c r="BG59" s="135"/>
      <c r="BH59" s="136"/>
      <c r="BI59" s="136"/>
      <c r="BJ59" s="136"/>
      <c r="BK59" s="137"/>
      <c r="BL59" s="135"/>
      <c r="BM59" s="136"/>
      <c r="BN59" s="136"/>
      <c r="BO59" s="136"/>
      <c r="BP59" s="137"/>
      <c r="BQ59" s="135"/>
      <c r="BR59" s="136"/>
      <c r="BS59" s="136"/>
      <c r="BT59" s="137"/>
      <c r="BU59" s="135">
        <f>IF(ISNUMBER(BG59),BG59,0)+IF(ISNUMBER(BL59),BL59,0)</f>
        <v>0</v>
      </c>
      <c r="BV59" s="136"/>
      <c r="BW59" s="136"/>
      <c r="BX59" s="136"/>
      <c r="BY59" s="137"/>
      <c r="CA59" s="9" t="s">
        <v>36</v>
      </c>
    </row>
    <row r="61" spans="1:64" ht="14.25" customHeight="1">
      <c r="A61" s="99" t="s">
        <v>346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</row>
    <row r="62" spans="1:63" ht="15" customHeight="1">
      <c r="A62" s="127" t="s">
        <v>248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</row>
    <row r="63" spans="1:63" ht="22.5" customHeight="1">
      <c r="A63" s="128" t="s">
        <v>149</v>
      </c>
      <c r="B63" s="129"/>
      <c r="C63" s="129"/>
      <c r="D63" s="130"/>
      <c r="E63" s="108" t="s">
        <v>20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10"/>
      <c r="X63" s="86" t="s">
        <v>252</v>
      </c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8"/>
      <c r="AR63" s="73" t="s">
        <v>254</v>
      </c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</row>
    <row r="64" spans="1:63" ht="48.75" customHeight="1">
      <c r="A64" s="131"/>
      <c r="B64" s="132"/>
      <c r="C64" s="132"/>
      <c r="D64" s="133"/>
      <c r="E64" s="111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3"/>
      <c r="X64" s="108" t="s">
        <v>5</v>
      </c>
      <c r="Y64" s="109"/>
      <c r="Z64" s="109"/>
      <c r="AA64" s="109"/>
      <c r="AB64" s="110"/>
      <c r="AC64" s="108" t="s">
        <v>4</v>
      </c>
      <c r="AD64" s="109"/>
      <c r="AE64" s="109"/>
      <c r="AF64" s="109"/>
      <c r="AG64" s="110"/>
      <c r="AH64" s="104" t="s">
        <v>147</v>
      </c>
      <c r="AI64" s="105"/>
      <c r="AJ64" s="105"/>
      <c r="AK64" s="105"/>
      <c r="AL64" s="106"/>
      <c r="AM64" s="86" t="s">
        <v>6</v>
      </c>
      <c r="AN64" s="87"/>
      <c r="AO64" s="87"/>
      <c r="AP64" s="87"/>
      <c r="AQ64" s="88"/>
      <c r="AR64" s="86" t="s">
        <v>5</v>
      </c>
      <c r="AS64" s="87"/>
      <c r="AT64" s="87"/>
      <c r="AU64" s="87"/>
      <c r="AV64" s="88"/>
      <c r="AW64" s="86" t="s">
        <v>4</v>
      </c>
      <c r="AX64" s="87"/>
      <c r="AY64" s="87"/>
      <c r="AZ64" s="87"/>
      <c r="BA64" s="88"/>
      <c r="BB64" s="104" t="s">
        <v>147</v>
      </c>
      <c r="BC64" s="105"/>
      <c r="BD64" s="105"/>
      <c r="BE64" s="105"/>
      <c r="BF64" s="106"/>
      <c r="BG64" s="86" t="s">
        <v>118</v>
      </c>
      <c r="BH64" s="87"/>
      <c r="BI64" s="87"/>
      <c r="BJ64" s="87"/>
      <c r="BK64" s="88"/>
    </row>
    <row r="65" spans="1:63" ht="12.75" customHeight="1">
      <c r="A65" s="86">
        <v>1</v>
      </c>
      <c r="B65" s="87"/>
      <c r="C65" s="87"/>
      <c r="D65" s="88"/>
      <c r="E65" s="86">
        <v>2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8"/>
      <c r="X65" s="86">
        <v>3</v>
      </c>
      <c r="Y65" s="87"/>
      <c r="Z65" s="87"/>
      <c r="AA65" s="87"/>
      <c r="AB65" s="88"/>
      <c r="AC65" s="86">
        <v>4</v>
      </c>
      <c r="AD65" s="87"/>
      <c r="AE65" s="87"/>
      <c r="AF65" s="87"/>
      <c r="AG65" s="88"/>
      <c r="AH65" s="86">
        <v>5</v>
      </c>
      <c r="AI65" s="87"/>
      <c r="AJ65" s="87"/>
      <c r="AK65" s="87"/>
      <c r="AL65" s="88"/>
      <c r="AM65" s="86">
        <v>6</v>
      </c>
      <c r="AN65" s="87"/>
      <c r="AO65" s="87"/>
      <c r="AP65" s="87"/>
      <c r="AQ65" s="88"/>
      <c r="AR65" s="86">
        <v>7</v>
      </c>
      <c r="AS65" s="87"/>
      <c r="AT65" s="87"/>
      <c r="AU65" s="87"/>
      <c r="AV65" s="88"/>
      <c r="AW65" s="86">
        <v>8</v>
      </c>
      <c r="AX65" s="87"/>
      <c r="AY65" s="87"/>
      <c r="AZ65" s="87"/>
      <c r="BA65" s="88"/>
      <c r="BB65" s="86">
        <v>9</v>
      </c>
      <c r="BC65" s="87"/>
      <c r="BD65" s="87"/>
      <c r="BE65" s="87"/>
      <c r="BF65" s="88"/>
      <c r="BG65" s="86">
        <v>10</v>
      </c>
      <c r="BH65" s="87"/>
      <c r="BI65" s="87"/>
      <c r="BJ65" s="87"/>
      <c r="BK65" s="88"/>
    </row>
    <row r="66" spans="1:79" s="2" customFormat="1" ht="12.75" customHeight="1" hidden="1">
      <c r="A66" s="80" t="s">
        <v>85</v>
      </c>
      <c r="B66" s="81"/>
      <c r="C66" s="81"/>
      <c r="D66" s="82"/>
      <c r="E66" s="80" t="s">
        <v>78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2"/>
      <c r="X66" s="141" t="s">
        <v>81</v>
      </c>
      <c r="Y66" s="142"/>
      <c r="Z66" s="142"/>
      <c r="AA66" s="142"/>
      <c r="AB66" s="143"/>
      <c r="AC66" s="141" t="s">
        <v>82</v>
      </c>
      <c r="AD66" s="142"/>
      <c r="AE66" s="142"/>
      <c r="AF66" s="142"/>
      <c r="AG66" s="143"/>
      <c r="AH66" s="80" t="s">
        <v>116</v>
      </c>
      <c r="AI66" s="81"/>
      <c r="AJ66" s="81"/>
      <c r="AK66" s="81"/>
      <c r="AL66" s="82"/>
      <c r="AM66" s="114" t="s">
        <v>218</v>
      </c>
      <c r="AN66" s="115"/>
      <c r="AO66" s="115"/>
      <c r="AP66" s="115"/>
      <c r="AQ66" s="116"/>
      <c r="AR66" s="80" t="s">
        <v>83</v>
      </c>
      <c r="AS66" s="81"/>
      <c r="AT66" s="81"/>
      <c r="AU66" s="81"/>
      <c r="AV66" s="82"/>
      <c r="AW66" s="80" t="s">
        <v>84</v>
      </c>
      <c r="AX66" s="81"/>
      <c r="AY66" s="81"/>
      <c r="AZ66" s="81"/>
      <c r="BA66" s="82"/>
      <c r="BB66" s="80" t="s">
        <v>117</v>
      </c>
      <c r="BC66" s="81"/>
      <c r="BD66" s="81"/>
      <c r="BE66" s="81"/>
      <c r="BF66" s="82"/>
      <c r="BG66" s="114" t="s">
        <v>218</v>
      </c>
      <c r="BH66" s="115"/>
      <c r="BI66" s="115"/>
      <c r="BJ66" s="115"/>
      <c r="BK66" s="116"/>
      <c r="CA66" t="s">
        <v>37</v>
      </c>
    </row>
    <row r="67" spans="1:79" s="44" customFormat="1" ht="25.5" customHeight="1">
      <c r="A67" s="117">
        <v>2610</v>
      </c>
      <c r="B67" s="118"/>
      <c r="C67" s="118"/>
      <c r="D67" s="119"/>
      <c r="E67" s="91" t="s">
        <v>381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121">
        <v>0</v>
      </c>
      <c r="Y67" s="122"/>
      <c r="Z67" s="122"/>
      <c r="AA67" s="122"/>
      <c r="AB67" s="123"/>
      <c r="AC67" s="121">
        <v>0</v>
      </c>
      <c r="AD67" s="122"/>
      <c r="AE67" s="122"/>
      <c r="AF67" s="122"/>
      <c r="AG67" s="123"/>
      <c r="AH67" s="121">
        <v>0</v>
      </c>
      <c r="AI67" s="122"/>
      <c r="AJ67" s="122"/>
      <c r="AK67" s="122"/>
      <c r="AL67" s="123"/>
      <c r="AM67" s="121">
        <f>IF(ISNUMBER(X67),X67,0)+IF(ISNUMBER(AC67),AC67,0)</f>
        <v>0</v>
      </c>
      <c r="AN67" s="122"/>
      <c r="AO67" s="122"/>
      <c r="AP67" s="122"/>
      <c r="AQ67" s="123"/>
      <c r="AR67" s="121">
        <v>0</v>
      </c>
      <c r="AS67" s="122"/>
      <c r="AT67" s="122"/>
      <c r="AU67" s="122"/>
      <c r="AV67" s="123"/>
      <c r="AW67" s="121">
        <v>0</v>
      </c>
      <c r="AX67" s="122"/>
      <c r="AY67" s="122"/>
      <c r="AZ67" s="122"/>
      <c r="BA67" s="123"/>
      <c r="BB67" s="121">
        <v>0</v>
      </c>
      <c r="BC67" s="122"/>
      <c r="BD67" s="122"/>
      <c r="BE67" s="122"/>
      <c r="BF67" s="123"/>
      <c r="BG67" s="120">
        <f>IF(ISNUMBER(AR67),AR67,0)+IF(ISNUMBER(AW67),AW67,0)</f>
        <v>0</v>
      </c>
      <c r="BH67" s="120"/>
      <c r="BI67" s="120"/>
      <c r="BJ67" s="120"/>
      <c r="BK67" s="120"/>
      <c r="CA67" s="44" t="s">
        <v>38</v>
      </c>
    </row>
    <row r="68" spans="1:63" s="9" customFormat="1" ht="12.75" customHeight="1">
      <c r="A68" s="138"/>
      <c r="B68" s="139"/>
      <c r="C68" s="139"/>
      <c r="D68" s="140"/>
      <c r="E68" s="78" t="s">
        <v>179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/>
      <c r="X68" s="135">
        <v>0</v>
      </c>
      <c r="Y68" s="136"/>
      <c r="Z68" s="136"/>
      <c r="AA68" s="136"/>
      <c r="AB68" s="137"/>
      <c r="AC68" s="135">
        <v>0</v>
      </c>
      <c r="AD68" s="136"/>
      <c r="AE68" s="136"/>
      <c r="AF68" s="136"/>
      <c r="AG68" s="137"/>
      <c r="AH68" s="135">
        <v>0</v>
      </c>
      <c r="AI68" s="136"/>
      <c r="AJ68" s="136"/>
      <c r="AK68" s="136"/>
      <c r="AL68" s="137"/>
      <c r="AM68" s="135">
        <f>IF(ISNUMBER(X68),X68,0)+IF(ISNUMBER(AC68),AC68,0)</f>
        <v>0</v>
      </c>
      <c r="AN68" s="136"/>
      <c r="AO68" s="136"/>
      <c r="AP68" s="136"/>
      <c r="AQ68" s="137"/>
      <c r="AR68" s="135">
        <v>0</v>
      </c>
      <c r="AS68" s="136"/>
      <c r="AT68" s="136"/>
      <c r="AU68" s="136"/>
      <c r="AV68" s="137"/>
      <c r="AW68" s="135">
        <v>0</v>
      </c>
      <c r="AX68" s="136"/>
      <c r="AY68" s="136"/>
      <c r="AZ68" s="136"/>
      <c r="BA68" s="137"/>
      <c r="BB68" s="135">
        <v>0</v>
      </c>
      <c r="BC68" s="136"/>
      <c r="BD68" s="136"/>
      <c r="BE68" s="136"/>
      <c r="BF68" s="137"/>
      <c r="BG68" s="148">
        <f>IF(ISNUMBER(AR68),AR68,0)+IF(ISNUMBER(AW68),AW68,0)</f>
        <v>0</v>
      </c>
      <c r="BH68" s="148"/>
      <c r="BI68" s="148"/>
      <c r="BJ68" s="148"/>
      <c r="BK68" s="148"/>
    </row>
    <row r="70" spans="1:64" ht="14.25" customHeight="1">
      <c r="A70" s="99" t="s">
        <v>347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63" ht="15" customHeight="1">
      <c r="A71" s="127" t="s">
        <v>248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</row>
    <row r="72" spans="1:63" ht="22.5" customHeight="1">
      <c r="A72" s="128" t="s">
        <v>150</v>
      </c>
      <c r="B72" s="129"/>
      <c r="C72" s="129"/>
      <c r="D72" s="129"/>
      <c r="E72" s="130"/>
      <c r="F72" s="108" t="s">
        <v>20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10"/>
      <c r="X72" s="73" t="s">
        <v>252</v>
      </c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86" t="s">
        <v>254</v>
      </c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8"/>
    </row>
    <row r="73" spans="1:63" ht="53.25" customHeight="1">
      <c r="A73" s="131"/>
      <c r="B73" s="132"/>
      <c r="C73" s="132"/>
      <c r="D73" s="132"/>
      <c r="E73" s="133"/>
      <c r="F73" s="111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3"/>
      <c r="X73" s="86" t="s">
        <v>5</v>
      </c>
      <c r="Y73" s="87"/>
      <c r="Z73" s="87"/>
      <c r="AA73" s="87"/>
      <c r="AB73" s="88"/>
      <c r="AC73" s="86" t="s">
        <v>4</v>
      </c>
      <c r="AD73" s="87"/>
      <c r="AE73" s="87"/>
      <c r="AF73" s="87"/>
      <c r="AG73" s="88"/>
      <c r="AH73" s="104" t="s">
        <v>147</v>
      </c>
      <c r="AI73" s="105"/>
      <c r="AJ73" s="105"/>
      <c r="AK73" s="105"/>
      <c r="AL73" s="106"/>
      <c r="AM73" s="86" t="s">
        <v>6</v>
      </c>
      <c r="AN73" s="87"/>
      <c r="AO73" s="87"/>
      <c r="AP73" s="87"/>
      <c r="AQ73" s="88"/>
      <c r="AR73" s="86" t="s">
        <v>5</v>
      </c>
      <c r="AS73" s="87"/>
      <c r="AT73" s="87"/>
      <c r="AU73" s="87"/>
      <c r="AV73" s="88"/>
      <c r="AW73" s="86" t="s">
        <v>4</v>
      </c>
      <c r="AX73" s="87"/>
      <c r="AY73" s="87"/>
      <c r="AZ73" s="87"/>
      <c r="BA73" s="88"/>
      <c r="BB73" s="144" t="s">
        <v>147</v>
      </c>
      <c r="BC73" s="144"/>
      <c r="BD73" s="144"/>
      <c r="BE73" s="144"/>
      <c r="BF73" s="144"/>
      <c r="BG73" s="86" t="s">
        <v>118</v>
      </c>
      <c r="BH73" s="87"/>
      <c r="BI73" s="87"/>
      <c r="BJ73" s="87"/>
      <c r="BK73" s="88"/>
    </row>
    <row r="74" spans="1:63" ht="15" customHeight="1">
      <c r="A74" s="86">
        <v>1</v>
      </c>
      <c r="B74" s="87"/>
      <c r="C74" s="87"/>
      <c r="D74" s="87"/>
      <c r="E74" s="88"/>
      <c r="F74" s="86">
        <v>2</v>
      </c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8"/>
      <c r="X74" s="86">
        <v>3</v>
      </c>
      <c r="Y74" s="87"/>
      <c r="Z74" s="87"/>
      <c r="AA74" s="87"/>
      <c r="AB74" s="88"/>
      <c r="AC74" s="86">
        <v>4</v>
      </c>
      <c r="AD74" s="87"/>
      <c r="AE74" s="87"/>
      <c r="AF74" s="87"/>
      <c r="AG74" s="88"/>
      <c r="AH74" s="86">
        <v>5</v>
      </c>
      <c r="AI74" s="87"/>
      <c r="AJ74" s="87"/>
      <c r="AK74" s="87"/>
      <c r="AL74" s="88"/>
      <c r="AM74" s="86">
        <v>6</v>
      </c>
      <c r="AN74" s="87"/>
      <c r="AO74" s="87"/>
      <c r="AP74" s="87"/>
      <c r="AQ74" s="88"/>
      <c r="AR74" s="86">
        <v>7</v>
      </c>
      <c r="AS74" s="87"/>
      <c r="AT74" s="87"/>
      <c r="AU74" s="87"/>
      <c r="AV74" s="88"/>
      <c r="AW74" s="86">
        <v>8</v>
      </c>
      <c r="AX74" s="87"/>
      <c r="AY74" s="87"/>
      <c r="AZ74" s="87"/>
      <c r="BA74" s="88"/>
      <c r="BB74" s="86">
        <v>9</v>
      </c>
      <c r="BC74" s="87"/>
      <c r="BD74" s="87"/>
      <c r="BE74" s="87"/>
      <c r="BF74" s="88"/>
      <c r="BG74" s="86">
        <v>10</v>
      </c>
      <c r="BH74" s="87"/>
      <c r="BI74" s="87"/>
      <c r="BJ74" s="87"/>
      <c r="BK74" s="88"/>
    </row>
    <row r="75" spans="1:79" s="2" customFormat="1" ht="15" customHeight="1" hidden="1">
      <c r="A75" s="80" t="s">
        <v>85</v>
      </c>
      <c r="B75" s="81"/>
      <c r="C75" s="81"/>
      <c r="D75" s="81"/>
      <c r="E75" s="82"/>
      <c r="F75" s="80" t="s">
        <v>78</v>
      </c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2"/>
      <c r="X75" s="80" t="s">
        <v>81</v>
      </c>
      <c r="Y75" s="81"/>
      <c r="Z75" s="81"/>
      <c r="AA75" s="81"/>
      <c r="AB75" s="82"/>
      <c r="AC75" s="80" t="s">
        <v>82</v>
      </c>
      <c r="AD75" s="81"/>
      <c r="AE75" s="81"/>
      <c r="AF75" s="81"/>
      <c r="AG75" s="82"/>
      <c r="AH75" s="80" t="s">
        <v>116</v>
      </c>
      <c r="AI75" s="81"/>
      <c r="AJ75" s="81"/>
      <c r="AK75" s="81"/>
      <c r="AL75" s="82"/>
      <c r="AM75" s="114" t="s">
        <v>218</v>
      </c>
      <c r="AN75" s="115"/>
      <c r="AO75" s="115"/>
      <c r="AP75" s="115"/>
      <c r="AQ75" s="116"/>
      <c r="AR75" s="80" t="s">
        <v>83</v>
      </c>
      <c r="AS75" s="81"/>
      <c r="AT75" s="81"/>
      <c r="AU75" s="81"/>
      <c r="AV75" s="82"/>
      <c r="AW75" s="80" t="s">
        <v>84</v>
      </c>
      <c r="AX75" s="81"/>
      <c r="AY75" s="81"/>
      <c r="AZ75" s="81"/>
      <c r="BA75" s="82"/>
      <c r="BB75" s="80" t="s">
        <v>117</v>
      </c>
      <c r="BC75" s="81"/>
      <c r="BD75" s="81"/>
      <c r="BE75" s="81"/>
      <c r="BF75" s="82"/>
      <c r="BG75" s="114" t="s">
        <v>218</v>
      </c>
      <c r="BH75" s="115"/>
      <c r="BI75" s="115"/>
      <c r="BJ75" s="115"/>
      <c r="BK75" s="116"/>
      <c r="CA75" t="s">
        <v>39</v>
      </c>
    </row>
    <row r="76" spans="1:79" s="9" customFormat="1" ht="12.75" customHeight="1">
      <c r="A76" s="138"/>
      <c r="B76" s="139"/>
      <c r="C76" s="139"/>
      <c r="D76" s="139"/>
      <c r="E76" s="140"/>
      <c r="F76" s="138" t="s">
        <v>179</v>
      </c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40"/>
      <c r="X76" s="145"/>
      <c r="Y76" s="146"/>
      <c r="Z76" s="146"/>
      <c r="AA76" s="146"/>
      <c r="AB76" s="147"/>
      <c r="AC76" s="145"/>
      <c r="AD76" s="146"/>
      <c r="AE76" s="146"/>
      <c r="AF76" s="146"/>
      <c r="AG76" s="147"/>
      <c r="AH76" s="148"/>
      <c r="AI76" s="148"/>
      <c r="AJ76" s="148"/>
      <c r="AK76" s="148"/>
      <c r="AL76" s="148"/>
      <c r="AM76" s="148">
        <f>IF(ISNUMBER(X76),X76,0)+IF(ISNUMBER(AC76),AC76,0)</f>
        <v>0</v>
      </c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>
        <f>IF(ISNUMBER(AR76),AR76,0)+IF(ISNUMBER(AW76),AW76,0)</f>
        <v>0</v>
      </c>
      <c r="BH76" s="148"/>
      <c r="BI76" s="148"/>
      <c r="BJ76" s="148"/>
      <c r="BK76" s="148"/>
      <c r="CA76" s="9" t="s">
        <v>40</v>
      </c>
    </row>
    <row r="79" spans="1:64" ht="14.25" customHeight="1">
      <c r="A79" s="99" t="s">
        <v>151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</row>
    <row r="80" spans="1:64" ht="14.25" customHeight="1">
      <c r="A80" s="99" t="s">
        <v>334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</row>
    <row r="81" spans="1:77" ht="15" customHeight="1">
      <c r="A81" s="127" t="s">
        <v>248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</row>
    <row r="82" spans="1:77" ht="22.5" customHeight="1">
      <c r="A82" s="108" t="s">
        <v>7</v>
      </c>
      <c r="B82" s="109"/>
      <c r="C82" s="109"/>
      <c r="D82" s="108" t="s">
        <v>152</v>
      </c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10"/>
      <c r="U82" s="86" t="s">
        <v>249</v>
      </c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8"/>
      <c r="AN82" s="86" t="s">
        <v>250</v>
      </c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8"/>
      <c r="BG82" s="73" t="s">
        <v>251</v>
      </c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1:77" ht="52.5" customHeight="1">
      <c r="A83" s="111"/>
      <c r="B83" s="112"/>
      <c r="C83" s="112"/>
      <c r="D83" s="11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3"/>
      <c r="U83" s="86" t="s">
        <v>5</v>
      </c>
      <c r="V83" s="87"/>
      <c r="W83" s="87"/>
      <c r="X83" s="87"/>
      <c r="Y83" s="88"/>
      <c r="Z83" s="86" t="s">
        <v>4</v>
      </c>
      <c r="AA83" s="87"/>
      <c r="AB83" s="87"/>
      <c r="AC83" s="87"/>
      <c r="AD83" s="88"/>
      <c r="AE83" s="104" t="s">
        <v>147</v>
      </c>
      <c r="AF83" s="105"/>
      <c r="AG83" s="105"/>
      <c r="AH83" s="106"/>
      <c r="AI83" s="86" t="s">
        <v>6</v>
      </c>
      <c r="AJ83" s="87"/>
      <c r="AK83" s="87"/>
      <c r="AL83" s="87"/>
      <c r="AM83" s="88"/>
      <c r="AN83" s="86" t="s">
        <v>5</v>
      </c>
      <c r="AO83" s="87"/>
      <c r="AP83" s="87"/>
      <c r="AQ83" s="87"/>
      <c r="AR83" s="88"/>
      <c r="AS83" s="86" t="s">
        <v>4</v>
      </c>
      <c r="AT83" s="87"/>
      <c r="AU83" s="87"/>
      <c r="AV83" s="87"/>
      <c r="AW83" s="88"/>
      <c r="AX83" s="104" t="s">
        <v>147</v>
      </c>
      <c r="AY83" s="105"/>
      <c r="AZ83" s="105"/>
      <c r="BA83" s="106"/>
      <c r="BB83" s="86" t="s">
        <v>118</v>
      </c>
      <c r="BC83" s="87"/>
      <c r="BD83" s="87"/>
      <c r="BE83" s="87"/>
      <c r="BF83" s="88"/>
      <c r="BG83" s="86" t="s">
        <v>5</v>
      </c>
      <c r="BH83" s="87"/>
      <c r="BI83" s="87"/>
      <c r="BJ83" s="87"/>
      <c r="BK83" s="88"/>
      <c r="BL83" s="73" t="s">
        <v>4</v>
      </c>
      <c r="BM83" s="73"/>
      <c r="BN83" s="73"/>
      <c r="BO83" s="73"/>
      <c r="BP83" s="73"/>
      <c r="BQ83" s="144" t="s">
        <v>147</v>
      </c>
      <c r="BR83" s="144"/>
      <c r="BS83" s="144"/>
      <c r="BT83" s="144"/>
      <c r="BU83" s="86" t="s">
        <v>119</v>
      </c>
      <c r="BV83" s="87"/>
      <c r="BW83" s="87"/>
      <c r="BX83" s="87"/>
      <c r="BY83" s="88"/>
    </row>
    <row r="84" spans="1:77" ht="15" customHeight="1">
      <c r="A84" s="86">
        <v>1</v>
      </c>
      <c r="B84" s="87"/>
      <c r="C84" s="87"/>
      <c r="D84" s="86">
        <v>2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/>
      <c r="U84" s="86">
        <v>3</v>
      </c>
      <c r="V84" s="87"/>
      <c r="W84" s="87"/>
      <c r="X84" s="87"/>
      <c r="Y84" s="88"/>
      <c r="Z84" s="86">
        <v>4</v>
      </c>
      <c r="AA84" s="87"/>
      <c r="AB84" s="87"/>
      <c r="AC84" s="87"/>
      <c r="AD84" s="88"/>
      <c r="AE84" s="86">
        <v>5</v>
      </c>
      <c r="AF84" s="87"/>
      <c r="AG84" s="87"/>
      <c r="AH84" s="88"/>
      <c r="AI84" s="86">
        <v>6</v>
      </c>
      <c r="AJ84" s="87"/>
      <c r="AK84" s="87"/>
      <c r="AL84" s="87"/>
      <c r="AM84" s="88"/>
      <c r="AN84" s="86">
        <v>7</v>
      </c>
      <c r="AO84" s="87"/>
      <c r="AP84" s="87"/>
      <c r="AQ84" s="87"/>
      <c r="AR84" s="88"/>
      <c r="AS84" s="86">
        <v>8</v>
      </c>
      <c r="AT84" s="87"/>
      <c r="AU84" s="87"/>
      <c r="AV84" s="87"/>
      <c r="AW84" s="88"/>
      <c r="AX84" s="73">
        <v>9</v>
      </c>
      <c r="AY84" s="73"/>
      <c r="AZ84" s="73"/>
      <c r="BA84" s="73"/>
      <c r="BB84" s="86">
        <v>10</v>
      </c>
      <c r="BC84" s="87"/>
      <c r="BD84" s="87"/>
      <c r="BE84" s="87"/>
      <c r="BF84" s="88"/>
      <c r="BG84" s="86">
        <v>11</v>
      </c>
      <c r="BH84" s="87"/>
      <c r="BI84" s="87"/>
      <c r="BJ84" s="87"/>
      <c r="BK84" s="88"/>
      <c r="BL84" s="73">
        <v>12</v>
      </c>
      <c r="BM84" s="73"/>
      <c r="BN84" s="73"/>
      <c r="BO84" s="73"/>
      <c r="BP84" s="73"/>
      <c r="BQ84" s="86">
        <v>13</v>
      </c>
      <c r="BR84" s="87"/>
      <c r="BS84" s="87"/>
      <c r="BT84" s="88"/>
      <c r="BU84" s="86">
        <v>14</v>
      </c>
      <c r="BV84" s="87"/>
      <c r="BW84" s="87"/>
      <c r="BX84" s="87"/>
      <c r="BY84" s="88"/>
    </row>
    <row r="85" spans="1:79" s="2" customFormat="1" ht="14.25" customHeight="1" hidden="1">
      <c r="A85" s="80" t="s">
        <v>90</v>
      </c>
      <c r="B85" s="81"/>
      <c r="C85" s="81"/>
      <c r="D85" s="80" t="s">
        <v>78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  <c r="U85" s="48" t="s">
        <v>86</v>
      </c>
      <c r="V85" s="48"/>
      <c r="W85" s="48"/>
      <c r="X85" s="48"/>
      <c r="Y85" s="48"/>
      <c r="Z85" s="48" t="s">
        <v>87</v>
      </c>
      <c r="AA85" s="48"/>
      <c r="AB85" s="48"/>
      <c r="AC85" s="48"/>
      <c r="AD85" s="48"/>
      <c r="AE85" s="48" t="s">
        <v>113</v>
      </c>
      <c r="AF85" s="48"/>
      <c r="AG85" s="48"/>
      <c r="AH85" s="48"/>
      <c r="AI85" s="134" t="s">
        <v>217</v>
      </c>
      <c r="AJ85" s="134"/>
      <c r="AK85" s="134"/>
      <c r="AL85" s="134"/>
      <c r="AM85" s="134"/>
      <c r="AN85" s="48" t="s">
        <v>88</v>
      </c>
      <c r="AO85" s="48"/>
      <c r="AP85" s="48"/>
      <c r="AQ85" s="48"/>
      <c r="AR85" s="48"/>
      <c r="AS85" s="48" t="s">
        <v>89</v>
      </c>
      <c r="AT85" s="48"/>
      <c r="AU85" s="48"/>
      <c r="AV85" s="48"/>
      <c r="AW85" s="48"/>
      <c r="AX85" s="48" t="s">
        <v>114</v>
      </c>
      <c r="AY85" s="48"/>
      <c r="AZ85" s="48"/>
      <c r="BA85" s="48"/>
      <c r="BB85" s="134" t="s">
        <v>217</v>
      </c>
      <c r="BC85" s="134"/>
      <c r="BD85" s="134"/>
      <c r="BE85" s="134"/>
      <c r="BF85" s="134"/>
      <c r="BG85" s="48" t="s">
        <v>79</v>
      </c>
      <c r="BH85" s="48"/>
      <c r="BI85" s="48"/>
      <c r="BJ85" s="48"/>
      <c r="BK85" s="48"/>
      <c r="BL85" s="48" t="s">
        <v>80</v>
      </c>
      <c r="BM85" s="48"/>
      <c r="BN85" s="48"/>
      <c r="BO85" s="48"/>
      <c r="BP85" s="48"/>
      <c r="BQ85" s="48" t="s">
        <v>115</v>
      </c>
      <c r="BR85" s="48"/>
      <c r="BS85" s="48"/>
      <c r="BT85" s="48"/>
      <c r="BU85" s="134" t="s">
        <v>217</v>
      </c>
      <c r="BV85" s="134"/>
      <c r="BW85" s="134"/>
      <c r="BX85" s="134"/>
      <c r="BY85" s="134"/>
      <c r="CA85" t="s">
        <v>41</v>
      </c>
    </row>
    <row r="86" spans="1:79" s="44" customFormat="1" ht="38.25" customHeight="1">
      <c r="A86" s="117">
        <v>1</v>
      </c>
      <c r="B86" s="118"/>
      <c r="C86" s="118"/>
      <c r="D86" s="91" t="s">
        <v>382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3"/>
      <c r="U86" s="121">
        <v>0</v>
      </c>
      <c r="V86" s="122"/>
      <c r="W86" s="122"/>
      <c r="X86" s="122"/>
      <c r="Y86" s="123"/>
      <c r="Z86" s="121">
        <v>0</v>
      </c>
      <c r="AA86" s="122"/>
      <c r="AB86" s="122"/>
      <c r="AC86" s="122"/>
      <c r="AD86" s="123"/>
      <c r="AE86" s="121">
        <v>0</v>
      </c>
      <c r="AF86" s="122"/>
      <c r="AG86" s="122"/>
      <c r="AH86" s="123"/>
      <c r="AI86" s="121">
        <f>IF(ISNUMBER(U86),U86,0)+IF(ISNUMBER(Z86),Z86,0)</f>
        <v>0</v>
      </c>
      <c r="AJ86" s="122"/>
      <c r="AK86" s="122"/>
      <c r="AL86" s="122"/>
      <c r="AM86" s="123"/>
      <c r="AN86" s="121">
        <v>80000</v>
      </c>
      <c r="AO86" s="122"/>
      <c r="AP86" s="122"/>
      <c r="AQ86" s="122"/>
      <c r="AR86" s="123"/>
      <c r="AS86" s="121">
        <v>0</v>
      </c>
      <c r="AT86" s="122"/>
      <c r="AU86" s="122"/>
      <c r="AV86" s="122"/>
      <c r="AW86" s="123"/>
      <c r="AX86" s="121">
        <v>0</v>
      </c>
      <c r="AY86" s="122"/>
      <c r="AZ86" s="122"/>
      <c r="BA86" s="123"/>
      <c r="BB86" s="121">
        <f>IF(ISNUMBER(AN86),AN86,0)+IF(ISNUMBER(AS86),AS86,0)</f>
        <v>80000</v>
      </c>
      <c r="BC86" s="122"/>
      <c r="BD86" s="122"/>
      <c r="BE86" s="122"/>
      <c r="BF86" s="123"/>
      <c r="BG86" s="121">
        <v>500000</v>
      </c>
      <c r="BH86" s="122"/>
      <c r="BI86" s="122"/>
      <c r="BJ86" s="122"/>
      <c r="BK86" s="123"/>
      <c r="BL86" s="121">
        <v>0</v>
      </c>
      <c r="BM86" s="122"/>
      <c r="BN86" s="122"/>
      <c r="BO86" s="122"/>
      <c r="BP86" s="123"/>
      <c r="BQ86" s="121">
        <v>0</v>
      </c>
      <c r="BR86" s="122"/>
      <c r="BS86" s="122"/>
      <c r="BT86" s="123"/>
      <c r="BU86" s="121">
        <f>IF(ISNUMBER(BG86),BG86,0)+IF(ISNUMBER(BL86),BL86,0)</f>
        <v>500000</v>
      </c>
      <c r="BV86" s="122"/>
      <c r="BW86" s="122"/>
      <c r="BX86" s="122"/>
      <c r="BY86" s="123"/>
      <c r="CA86" s="44" t="s">
        <v>42</v>
      </c>
    </row>
    <row r="87" spans="1:77" s="9" customFormat="1" ht="12.75" customHeight="1">
      <c r="A87" s="138"/>
      <c r="B87" s="139"/>
      <c r="C87" s="139"/>
      <c r="D87" s="78" t="s">
        <v>179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1"/>
      <c r="U87" s="135">
        <v>0</v>
      </c>
      <c r="V87" s="136"/>
      <c r="W87" s="136"/>
      <c r="X87" s="136"/>
      <c r="Y87" s="137"/>
      <c r="Z87" s="135">
        <v>0</v>
      </c>
      <c r="AA87" s="136"/>
      <c r="AB87" s="136"/>
      <c r="AC87" s="136"/>
      <c r="AD87" s="137"/>
      <c r="AE87" s="135">
        <v>0</v>
      </c>
      <c r="AF87" s="136"/>
      <c r="AG87" s="136"/>
      <c r="AH87" s="137"/>
      <c r="AI87" s="135">
        <f>IF(ISNUMBER(U87),U87,0)+IF(ISNUMBER(Z87),Z87,0)</f>
        <v>0</v>
      </c>
      <c r="AJ87" s="136"/>
      <c r="AK87" s="136"/>
      <c r="AL87" s="136"/>
      <c r="AM87" s="137"/>
      <c r="AN87" s="135">
        <v>80000</v>
      </c>
      <c r="AO87" s="136"/>
      <c r="AP87" s="136"/>
      <c r="AQ87" s="136"/>
      <c r="AR87" s="137"/>
      <c r="AS87" s="135">
        <v>0</v>
      </c>
      <c r="AT87" s="136"/>
      <c r="AU87" s="136"/>
      <c r="AV87" s="136"/>
      <c r="AW87" s="137"/>
      <c r="AX87" s="135">
        <v>0</v>
      </c>
      <c r="AY87" s="136"/>
      <c r="AZ87" s="136"/>
      <c r="BA87" s="137"/>
      <c r="BB87" s="135">
        <f>IF(ISNUMBER(AN87),AN87,0)+IF(ISNUMBER(AS87),AS87,0)</f>
        <v>80000</v>
      </c>
      <c r="BC87" s="136"/>
      <c r="BD87" s="136"/>
      <c r="BE87" s="136"/>
      <c r="BF87" s="137"/>
      <c r="BG87" s="135">
        <v>500000</v>
      </c>
      <c r="BH87" s="136"/>
      <c r="BI87" s="136"/>
      <c r="BJ87" s="136"/>
      <c r="BK87" s="137"/>
      <c r="BL87" s="135">
        <v>0</v>
      </c>
      <c r="BM87" s="136"/>
      <c r="BN87" s="136"/>
      <c r="BO87" s="136"/>
      <c r="BP87" s="137"/>
      <c r="BQ87" s="135">
        <v>0</v>
      </c>
      <c r="BR87" s="136"/>
      <c r="BS87" s="136"/>
      <c r="BT87" s="137"/>
      <c r="BU87" s="135">
        <f>IF(ISNUMBER(BG87),BG87,0)+IF(ISNUMBER(BL87),BL87,0)</f>
        <v>500000</v>
      </c>
      <c r="BV87" s="136"/>
      <c r="BW87" s="136"/>
      <c r="BX87" s="136"/>
      <c r="BY87" s="137"/>
    </row>
    <row r="89" spans="1:64" ht="14.25" customHeight="1">
      <c r="A89" s="99" t="s">
        <v>348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</row>
    <row r="90" spans="1:60" ht="15" customHeight="1">
      <c r="A90" s="149" t="s">
        <v>248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ht="22.5" customHeight="1">
      <c r="A91" s="108" t="s">
        <v>7</v>
      </c>
      <c r="B91" s="109"/>
      <c r="C91" s="109"/>
      <c r="D91" s="108" t="s">
        <v>152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10"/>
      <c r="U91" s="73" t="s">
        <v>252</v>
      </c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 t="s">
        <v>254</v>
      </c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</row>
    <row r="92" spans="1:60" ht="54" customHeight="1">
      <c r="A92" s="111"/>
      <c r="B92" s="112"/>
      <c r="C92" s="112"/>
      <c r="D92" s="111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3"/>
      <c r="U92" s="86" t="s">
        <v>5</v>
      </c>
      <c r="V92" s="87"/>
      <c r="W92" s="87"/>
      <c r="X92" s="87"/>
      <c r="Y92" s="88"/>
      <c r="Z92" s="86" t="s">
        <v>4</v>
      </c>
      <c r="AA92" s="87"/>
      <c r="AB92" s="87"/>
      <c r="AC92" s="87"/>
      <c r="AD92" s="88"/>
      <c r="AE92" s="104" t="s">
        <v>147</v>
      </c>
      <c r="AF92" s="105"/>
      <c r="AG92" s="105"/>
      <c r="AH92" s="105"/>
      <c r="AI92" s="106"/>
      <c r="AJ92" s="86" t="s">
        <v>6</v>
      </c>
      <c r="AK92" s="87"/>
      <c r="AL92" s="87"/>
      <c r="AM92" s="87"/>
      <c r="AN92" s="88"/>
      <c r="AO92" s="86" t="s">
        <v>5</v>
      </c>
      <c r="AP92" s="87"/>
      <c r="AQ92" s="87"/>
      <c r="AR92" s="87"/>
      <c r="AS92" s="88"/>
      <c r="AT92" s="86" t="s">
        <v>4</v>
      </c>
      <c r="AU92" s="87"/>
      <c r="AV92" s="87"/>
      <c r="AW92" s="87"/>
      <c r="AX92" s="88"/>
      <c r="AY92" s="104" t="s">
        <v>147</v>
      </c>
      <c r="AZ92" s="105"/>
      <c r="BA92" s="105"/>
      <c r="BB92" s="105"/>
      <c r="BC92" s="106"/>
      <c r="BD92" s="73" t="s">
        <v>118</v>
      </c>
      <c r="BE92" s="73"/>
      <c r="BF92" s="73"/>
      <c r="BG92" s="73"/>
      <c r="BH92" s="73"/>
    </row>
    <row r="93" spans="1:60" ht="15" customHeight="1">
      <c r="A93" s="86" t="s">
        <v>216</v>
      </c>
      <c r="B93" s="87"/>
      <c r="C93" s="87"/>
      <c r="D93" s="86">
        <v>2</v>
      </c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8"/>
      <c r="U93" s="86">
        <v>3</v>
      </c>
      <c r="V93" s="87"/>
      <c r="W93" s="87"/>
      <c r="X93" s="87"/>
      <c r="Y93" s="88"/>
      <c r="Z93" s="86">
        <v>4</v>
      </c>
      <c r="AA93" s="87"/>
      <c r="AB93" s="87"/>
      <c r="AC93" s="87"/>
      <c r="AD93" s="88"/>
      <c r="AE93" s="86">
        <v>5</v>
      </c>
      <c r="AF93" s="87"/>
      <c r="AG93" s="87"/>
      <c r="AH93" s="87"/>
      <c r="AI93" s="88"/>
      <c r="AJ93" s="86">
        <v>6</v>
      </c>
      <c r="AK93" s="87"/>
      <c r="AL93" s="87"/>
      <c r="AM93" s="87"/>
      <c r="AN93" s="88"/>
      <c r="AO93" s="86">
        <v>7</v>
      </c>
      <c r="AP93" s="87"/>
      <c r="AQ93" s="87"/>
      <c r="AR93" s="87"/>
      <c r="AS93" s="88"/>
      <c r="AT93" s="86">
        <v>8</v>
      </c>
      <c r="AU93" s="87"/>
      <c r="AV93" s="87"/>
      <c r="AW93" s="87"/>
      <c r="AX93" s="88"/>
      <c r="AY93" s="86">
        <v>9</v>
      </c>
      <c r="AZ93" s="87"/>
      <c r="BA93" s="87"/>
      <c r="BB93" s="87"/>
      <c r="BC93" s="88"/>
      <c r="BD93" s="86">
        <v>10</v>
      </c>
      <c r="BE93" s="87"/>
      <c r="BF93" s="87"/>
      <c r="BG93" s="87"/>
      <c r="BH93" s="88"/>
    </row>
    <row r="94" spans="1:79" s="2" customFormat="1" ht="12.75" customHeight="1" hidden="1">
      <c r="A94" s="80" t="s">
        <v>90</v>
      </c>
      <c r="B94" s="81"/>
      <c r="C94" s="81"/>
      <c r="D94" s="80" t="s">
        <v>78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U94" s="80" t="s">
        <v>81</v>
      </c>
      <c r="V94" s="81"/>
      <c r="W94" s="81"/>
      <c r="X94" s="81"/>
      <c r="Y94" s="82"/>
      <c r="Z94" s="80" t="s">
        <v>82</v>
      </c>
      <c r="AA94" s="81"/>
      <c r="AB94" s="81"/>
      <c r="AC94" s="81"/>
      <c r="AD94" s="82"/>
      <c r="AE94" s="80" t="s">
        <v>116</v>
      </c>
      <c r="AF94" s="81"/>
      <c r="AG94" s="81"/>
      <c r="AH94" s="81"/>
      <c r="AI94" s="82"/>
      <c r="AJ94" s="114" t="s">
        <v>218</v>
      </c>
      <c r="AK94" s="115"/>
      <c r="AL94" s="115"/>
      <c r="AM94" s="115"/>
      <c r="AN94" s="116"/>
      <c r="AO94" s="80" t="s">
        <v>83</v>
      </c>
      <c r="AP94" s="81"/>
      <c r="AQ94" s="81"/>
      <c r="AR94" s="81"/>
      <c r="AS94" s="82"/>
      <c r="AT94" s="80" t="s">
        <v>84</v>
      </c>
      <c r="AU94" s="81"/>
      <c r="AV94" s="81"/>
      <c r="AW94" s="81"/>
      <c r="AX94" s="82"/>
      <c r="AY94" s="80" t="s">
        <v>117</v>
      </c>
      <c r="AZ94" s="81"/>
      <c r="BA94" s="81"/>
      <c r="BB94" s="81"/>
      <c r="BC94" s="82"/>
      <c r="BD94" s="134" t="s">
        <v>218</v>
      </c>
      <c r="BE94" s="134"/>
      <c r="BF94" s="134"/>
      <c r="BG94" s="134"/>
      <c r="BH94" s="134"/>
      <c r="CA94" s="2" t="s">
        <v>43</v>
      </c>
    </row>
    <row r="95" spans="1:79" s="44" customFormat="1" ht="38.25" customHeight="1">
      <c r="A95" s="117">
        <v>1</v>
      </c>
      <c r="B95" s="118"/>
      <c r="C95" s="118"/>
      <c r="D95" s="91" t="s">
        <v>382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3"/>
      <c r="U95" s="121">
        <v>0</v>
      </c>
      <c r="V95" s="122"/>
      <c r="W95" s="122"/>
      <c r="X95" s="122"/>
      <c r="Y95" s="123"/>
      <c r="Z95" s="121">
        <v>0</v>
      </c>
      <c r="AA95" s="122"/>
      <c r="AB95" s="122"/>
      <c r="AC95" s="122"/>
      <c r="AD95" s="123"/>
      <c r="AE95" s="120">
        <v>0</v>
      </c>
      <c r="AF95" s="120"/>
      <c r="AG95" s="120"/>
      <c r="AH95" s="120"/>
      <c r="AI95" s="120"/>
      <c r="AJ95" s="150">
        <f>IF(ISNUMBER(U95),U95,0)+IF(ISNUMBER(Z95),Z95,0)</f>
        <v>0</v>
      </c>
      <c r="AK95" s="150"/>
      <c r="AL95" s="150"/>
      <c r="AM95" s="150"/>
      <c r="AN95" s="150"/>
      <c r="AO95" s="120">
        <v>0</v>
      </c>
      <c r="AP95" s="120"/>
      <c r="AQ95" s="120"/>
      <c r="AR95" s="120"/>
      <c r="AS95" s="120"/>
      <c r="AT95" s="150">
        <v>0</v>
      </c>
      <c r="AU95" s="150"/>
      <c r="AV95" s="150"/>
      <c r="AW95" s="150"/>
      <c r="AX95" s="150"/>
      <c r="AY95" s="120">
        <v>0</v>
      </c>
      <c r="AZ95" s="120"/>
      <c r="BA95" s="120"/>
      <c r="BB95" s="120"/>
      <c r="BC95" s="120"/>
      <c r="BD95" s="150">
        <f>IF(ISNUMBER(AO95),AO95,0)+IF(ISNUMBER(AT95),AT95,0)</f>
        <v>0</v>
      </c>
      <c r="BE95" s="150"/>
      <c r="BF95" s="150"/>
      <c r="BG95" s="150"/>
      <c r="BH95" s="150"/>
      <c r="CA95" s="44" t="s">
        <v>44</v>
      </c>
    </row>
    <row r="96" spans="1:60" s="9" customFormat="1" ht="12.75" customHeight="1">
      <c r="A96" s="138"/>
      <c r="B96" s="139"/>
      <c r="C96" s="139"/>
      <c r="D96" s="78" t="s">
        <v>179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1"/>
      <c r="U96" s="135">
        <v>0</v>
      </c>
      <c r="V96" s="136"/>
      <c r="W96" s="136"/>
      <c r="X96" s="136"/>
      <c r="Y96" s="137"/>
      <c r="Z96" s="135">
        <v>0</v>
      </c>
      <c r="AA96" s="136"/>
      <c r="AB96" s="136"/>
      <c r="AC96" s="136"/>
      <c r="AD96" s="137"/>
      <c r="AE96" s="148">
        <v>0</v>
      </c>
      <c r="AF96" s="148"/>
      <c r="AG96" s="148"/>
      <c r="AH96" s="148"/>
      <c r="AI96" s="148"/>
      <c r="AJ96" s="172">
        <f>IF(ISNUMBER(U96),U96,0)+IF(ISNUMBER(Z96),Z96,0)</f>
        <v>0</v>
      </c>
      <c r="AK96" s="172"/>
      <c r="AL96" s="172"/>
      <c r="AM96" s="172"/>
      <c r="AN96" s="172"/>
      <c r="AO96" s="148">
        <v>0</v>
      </c>
      <c r="AP96" s="148"/>
      <c r="AQ96" s="148"/>
      <c r="AR96" s="148"/>
      <c r="AS96" s="148"/>
      <c r="AT96" s="172">
        <v>0</v>
      </c>
      <c r="AU96" s="172"/>
      <c r="AV96" s="172"/>
      <c r="AW96" s="172"/>
      <c r="AX96" s="172"/>
      <c r="AY96" s="148">
        <v>0</v>
      </c>
      <c r="AZ96" s="148"/>
      <c r="BA96" s="148"/>
      <c r="BB96" s="148"/>
      <c r="BC96" s="148"/>
      <c r="BD96" s="172">
        <f>IF(ISNUMBER(AO96),AO96,0)+IF(ISNUMBER(AT96),AT96,0)</f>
        <v>0</v>
      </c>
      <c r="BE96" s="172"/>
      <c r="BF96" s="172"/>
      <c r="BG96" s="172"/>
      <c r="BH96" s="172"/>
    </row>
    <row r="97" spans="1:55" s="8" customFormat="1" ht="12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64" ht="14.25" customHeight="1">
      <c r="A99" s="99" t="s">
        <v>184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</row>
    <row r="100" spans="1:64" ht="14.25" customHeight="1">
      <c r="A100" s="99" t="s">
        <v>335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</row>
    <row r="101" spans="1:76" ht="22.5" customHeight="1">
      <c r="A101" s="108" t="s">
        <v>7</v>
      </c>
      <c r="B101" s="109"/>
      <c r="C101" s="109"/>
      <c r="D101" s="73" t="s">
        <v>10</v>
      </c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 t="s">
        <v>9</v>
      </c>
      <c r="R101" s="73"/>
      <c r="S101" s="73"/>
      <c r="T101" s="73"/>
      <c r="U101" s="73"/>
      <c r="V101" s="73" t="s">
        <v>8</v>
      </c>
      <c r="W101" s="73"/>
      <c r="X101" s="73"/>
      <c r="Y101" s="73"/>
      <c r="Z101" s="73"/>
      <c r="AA101" s="73"/>
      <c r="AB101" s="73"/>
      <c r="AC101" s="73"/>
      <c r="AD101" s="73"/>
      <c r="AE101" s="73"/>
      <c r="AF101" s="86" t="s">
        <v>249</v>
      </c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8"/>
      <c r="AU101" s="86" t="s">
        <v>250</v>
      </c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8"/>
      <c r="BJ101" s="86" t="s">
        <v>251</v>
      </c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8"/>
    </row>
    <row r="102" spans="1:76" ht="32.25" customHeight="1">
      <c r="A102" s="111"/>
      <c r="B102" s="112"/>
      <c r="C102" s="112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 t="s">
        <v>5</v>
      </c>
      <c r="AG102" s="73"/>
      <c r="AH102" s="73"/>
      <c r="AI102" s="73"/>
      <c r="AJ102" s="73"/>
      <c r="AK102" s="73" t="s">
        <v>4</v>
      </c>
      <c r="AL102" s="73"/>
      <c r="AM102" s="73"/>
      <c r="AN102" s="73"/>
      <c r="AO102" s="73"/>
      <c r="AP102" s="73" t="s">
        <v>154</v>
      </c>
      <c r="AQ102" s="73"/>
      <c r="AR102" s="73"/>
      <c r="AS102" s="73"/>
      <c r="AT102" s="73"/>
      <c r="AU102" s="73" t="s">
        <v>5</v>
      </c>
      <c r="AV102" s="73"/>
      <c r="AW102" s="73"/>
      <c r="AX102" s="73"/>
      <c r="AY102" s="73"/>
      <c r="AZ102" s="73" t="s">
        <v>4</v>
      </c>
      <c r="BA102" s="73"/>
      <c r="BB102" s="73"/>
      <c r="BC102" s="73"/>
      <c r="BD102" s="73"/>
      <c r="BE102" s="73" t="s">
        <v>112</v>
      </c>
      <c r="BF102" s="73"/>
      <c r="BG102" s="73"/>
      <c r="BH102" s="73"/>
      <c r="BI102" s="73"/>
      <c r="BJ102" s="73" t="s">
        <v>5</v>
      </c>
      <c r="BK102" s="73"/>
      <c r="BL102" s="73"/>
      <c r="BM102" s="73"/>
      <c r="BN102" s="73"/>
      <c r="BO102" s="73" t="s">
        <v>4</v>
      </c>
      <c r="BP102" s="73"/>
      <c r="BQ102" s="73"/>
      <c r="BR102" s="73"/>
      <c r="BS102" s="73"/>
      <c r="BT102" s="73" t="s">
        <v>119</v>
      </c>
      <c r="BU102" s="73"/>
      <c r="BV102" s="73"/>
      <c r="BW102" s="73"/>
      <c r="BX102" s="73"/>
    </row>
    <row r="103" spans="1:76" ht="15" customHeight="1">
      <c r="A103" s="86">
        <v>1</v>
      </c>
      <c r="B103" s="87"/>
      <c r="C103" s="87"/>
      <c r="D103" s="73">
        <v>2</v>
      </c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>
        <v>3</v>
      </c>
      <c r="R103" s="73"/>
      <c r="S103" s="73"/>
      <c r="T103" s="73"/>
      <c r="U103" s="73"/>
      <c r="V103" s="73">
        <v>4</v>
      </c>
      <c r="W103" s="73"/>
      <c r="X103" s="73"/>
      <c r="Y103" s="73"/>
      <c r="Z103" s="73"/>
      <c r="AA103" s="73"/>
      <c r="AB103" s="73"/>
      <c r="AC103" s="73"/>
      <c r="AD103" s="73"/>
      <c r="AE103" s="73"/>
      <c r="AF103" s="73">
        <v>5</v>
      </c>
      <c r="AG103" s="73"/>
      <c r="AH103" s="73"/>
      <c r="AI103" s="73"/>
      <c r="AJ103" s="73"/>
      <c r="AK103" s="73">
        <v>6</v>
      </c>
      <c r="AL103" s="73"/>
      <c r="AM103" s="73"/>
      <c r="AN103" s="73"/>
      <c r="AO103" s="73"/>
      <c r="AP103" s="73">
        <v>7</v>
      </c>
      <c r="AQ103" s="73"/>
      <c r="AR103" s="73"/>
      <c r="AS103" s="73"/>
      <c r="AT103" s="73"/>
      <c r="AU103" s="73">
        <v>8</v>
      </c>
      <c r="AV103" s="73"/>
      <c r="AW103" s="73"/>
      <c r="AX103" s="73"/>
      <c r="AY103" s="73"/>
      <c r="AZ103" s="73">
        <v>9</v>
      </c>
      <c r="BA103" s="73"/>
      <c r="BB103" s="73"/>
      <c r="BC103" s="73"/>
      <c r="BD103" s="73"/>
      <c r="BE103" s="73">
        <v>10</v>
      </c>
      <c r="BF103" s="73"/>
      <c r="BG103" s="73"/>
      <c r="BH103" s="73"/>
      <c r="BI103" s="73"/>
      <c r="BJ103" s="73">
        <v>11</v>
      </c>
      <c r="BK103" s="73"/>
      <c r="BL103" s="73"/>
      <c r="BM103" s="73"/>
      <c r="BN103" s="73"/>
      <c r="BO103" s="73">
        <v>12</v>
      </c>
      <c r="BP103" s="73"/>
      <c r="BQ103" s="73"/>
      <c r="BR103" s="73"/>
      <c r="BS103" s="73"/>
      <c r="BT103" s="73">
        <v>13</v>
      </c>
      <c r="BU103" s="73"/>
      <c r="BV103" s="73"/>
      <c r="BW103" s="73"/>
      <c r="BX103" s="73"/>
    </row>
    <row r="104" spans="1:79" ht="10.5" customHeight="1" hidden="1">
      <c r="A104" s="80" t="s">
        <v>187</v>
      </c>
      <c r="B104" s="81"/>
      <c r="C104" s="81"/>
      <c r="D104" s="73" t="s">
        <v>78</v>
      </c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 t="s">
        <v>91</v>
      </c>
      <c r="R104" s="73"/>
      <c r="S104" s="73"/>
      <c r="T104" s="73"/>
      <c r="U104" s="73"/>
      <c r="V104" s="73" t="s">
        <v>92</v>
      </c>
      <c r="W104" s="73"/>
      <c r="X104" s="73"/>
      <c r="Y104" s="73"/>
      <c r="Z104" s="73"/>
      <c r="AA104" s="73"/>
      <c r="AB104" s="73"/>
      <c r="AC104" s="73"/>
      <c r="AD104" s="73"/>
      <c r="AE104" s="73"/>
      <c r="AF104" s="48" t="s">
        <v>139</v>
      </c>
      <c r="AG104" s="48"/>
      <c r="AH104" s="48"/>
      <c r="AI104" s="48"/>
      <c r="AJ104" s="48"/>
      <c r="AK104" s="58" t="s">
        <v>140</v>
      </c>
      <c r="AL104" s="58"/>
      <c r="AM104" s="58"/>
      <c r="AN104" s="58"/>
      <c r="AO104" s="58"/>
      <c r="AP104" s="134" t="s">
        <v>277</v>
      </c>
      <c r="AQ104" s="134"/>
      <c r="AR104" s="134"/>
      <c r="AS104" s="134"/>
      <c r="AT104" s="134"/>
      <c r="AU104" s="48" t="s">
        <v>141</v>
      </c>
      <c r="AV104" s="48"/>
      <c r="AW104" s="48"/>
      <c r="AX104" s="48"/>
      <c r="AY104" s="48"/>
      <c r="AZ104" s="58" t="s">
        <v>142</v>
      </c>
      <c r="BA104" s="58"/>
      <c r="BB104" s="58"/>
      <c r="BC104" s="58"/>
      <c r="BD104" s="58"/>
      <c r="BE104" s="134" t="s">
        <v>277</v>
      </c>
      <c r="BF104" s="134"/>
      <c r="BG104" s="134"/>
      <c r="BH104" s="134"/>
      <c r="BI104" s="134"/>
      <c r="BJ104" s="48" t="s">
        <v>133</v>
      </c>
      <c r="BK104" s="48"/>
      <c r="BL104" s="48"/>
      <c r="BM104" s="48"/>
      <c r="BN104" s="48"/>
      <c r="BO104" s="58" t="s">
        <v>134</v>
      </c>
      <c r="BP104" s="58"/>
      <c r="BQ104" s="58"/>
      <c r="BR104" s="58"/>
      <c r="BS104" s="58"/>
      <c r="BT104" s="134" t="s">
        <v>277</v>
      </c>
      <c r="BU104" s="134"/>
      <c r="BV104" s="134"/>
      <c r="BW104" s="134"/>
      <c r="BX104" s="134"/>
      <c r="CA104" t="s">
        <v>45</v>
      </c>
    </row>
    <row r="105" spans="1:79" s="9" customFormat="1" ht="15" customHeight="1">
      <c r="A105" s="138">
        <v>0</v>
      </c>
      <c r="B105" s="139"/>
      <c r="C105" s="139"/>
      <c r="D105" s="151" t="s">
        <v>276</v>
      </c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2"/>
      <c r="BX105" s="152"/>
      <c r="CA105" s="9" t="s">
        <v>46</v>
      </c>
    </row>
    <row r="106" spans="1:76" s="44" customFormat="1" ht="15" customHeight="1">
      <c r="A106" s="117">
        <v>0</v>
      </c>
      <c r="B106" s="118"/>
      <c r="C106" s="118"/>
      <c r="D106" s="154" t="s">
        <v>278</v>
      </c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3"/>
      <c r="Q106" s="73" t="s">
        <v>225</v>
      </c>
      <c r="R106" s="73"/>
      <c r="S106" s="73"/>
      <c r="T106" s="73"/>
      <c r="U106" s="73"/>
      <c r="V106" s="73" t="s">
        <v>279</v>
      </c>
      <c r="W106" s="73"/>
      <c r="X106" s="73"/>
      <c r="Y106" s="73"/>
      <c r="Z106" s="73"/>
      <c r="AA106" s="73"/>
      <c r="AB106" s="73"/>
      <c r="AC106" s="73"/>
      <c r="AD106" s="73"/>
      <c r="AE106" s="73"/>
      <c r="AF106" s="153">
        <v>0</v>
      </c>
      <c r="AG106" s="153"/>
      <c r="AH106" s="153"/>
      <c r="AI106" s="153"/>
      <c r="AJ106" s="153"/>
      <c r="AK106" s="153">
        <v>0</v>
      </c>
      <c r="AL106" s="153"/>
      <c r="AM106" s="153"/>
      <c r="AN106" s="153"/>
      <c r="AO106" s="153"/>
      <c r="AP106" s="153">
        <v>0</v>
      </c>
      <c r="AQ106" s="153"/>
      <c r="AR106" s="153"/>
      <c r="AS106" s="153"/>
      <c r="AT106" s="153"/>
      <c r="AU106" s="153">
        <v>8</v>
      </c>
      <c r="AV106" s="153"/>
      <c r="AW106" s="153"/>
      <c r="AX106" s="153"/>
      <c r="AY106" s="153"/>
      <c r="AZ106" s="153">
        <v>0</v>
      </c>
      <c r="BA106" s="153"/>
      <c r="BB106" s="153"/>
      <c r="BC106" s="153"/>
      <c r="BD106" s="153"/>
      <c r="BE106" s="153">
        <v>8</v>
      </c>
      <c r="BF106" s="153"/>
      <c r="BG106" s="153"/>
      <c r="BH106" s="153"/>
      <c r="BI106" s="153"/>
      <c r="BJ106" s="153">
        <v>10</v>
      </c>
      <c r="BK106" s="153"/>
      <c r="BL106" s="153"/>
      <c r="BM106" s="153"/>
      <c r="BN106" s="153"/>
      <c r="BO106" s="153">
        <v>0</v>
      </c>
      <c r="BP106" s="153"/>
      <c r="BQ106" s="153"/>
      <c r="BR106" s="153"/>
      <c r="BS106" s="153"/>
      <c r="BT106" s="153">
        <v>10</v>
      </c>
      <c r="BU106" s="153"/>
      <c r="BV106" s="153"/>
      <c r="BW106" s="153"/>
      <c r="BX106" s="153"/>
    </row>
    <row r="107" spans="1:76" s="9" customFormat="1" ht="15" customHeight="1">
      <c r="A107" s="138">
        <v>0</v>
      </c>
      <c r="B107" s="139"/>
      <c r="C107" s="139"/>
      <c r="D107" s="173" t="s">
        <v>284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</row>
    <row r="108" spans="1:76" s="44" customFormat="1" ht="42.75" customHeight="1">
      <c r="A108" s="117">
        <v>0</v>
      </c>
      <c r="B108" s="118"/>
      <c r="C108" s="118"/>
      <c r="D108" s="154" t="s">
        <v>383</v>
      </c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3"/>
      <c r="Q108" s="73" t="s">
        <v>222</v>
      </c>
      <c r="R108" s="73"/>
      <c r="S108" s="73"/>
      <c r="T108" s="73"/>
      <c r="U108" s="73"/>
      <c r="V108" s="154" t="s">
        <v>293</v>
      </c>
      <c r="W108" s="92"/>
      <c r="X108" s="92"/>
      <c r="Y108" s="92"/>
      <c r="Z108" s="92"/>
      <c r="AA108" s="92"/>
      <c r="AB108" s="92"/>
      <c r="AC108" s="92"/>
      <c r="AD108" s="92"/>
      <c r="AE108" s="93"/>
      <c r="AF108" s="153">
        <v>0</v>
      </c>
      <c r="AG108" s="153"/>
      <c r="AH108" s="153"/>
      <c r="AI108" s="153"/>
      <c r="AJ108" s="153"/>
      <c r="AK108" s="153">
        <v>0</v>
      </c>
      <c r="AL108" s="153"/>
      <c r="AM108" s="153"/>
      <c r="AN108" s="153"/>
      <c r="AO108" s="153"/>
      <c r="AP108" s="153">
        <v>0</v>
      </c>
      <c r="AQ108" s="153"/>
      <c r="AR108" s="153"/>
      <c r="AS108" s="153"/>
      <c r="AT108" s="153"/>
      <c r="AU108" s="153">
        <v>1</v>
      </c>
      <c r="AV108" s="153"/>
      <c r="AW108" s="153"/>
      <c r="AX108" s="153"/>
      <c r="AY108" s="153"/>
      <c r="AZ108" s="153">
        <v>0</v>
      </c>
      <c r="BA108" s="153"/>
      <c r="BB108" s="153"/>
      <c r="BC108" s="153"/>
      <c r="BD108" s="153"/>
      <c r="BE108" s="153">
        <v>1</v>
      </c>
      <c r="BF108" s="153"/>
      <c r="BG108" s="153"/>
      <c r="BH108" s="153"/>
      <c r="BI108" s="153"/>
      <c r="BJ108" s="153">
        <v>5</v>
      </c>
      <c r="BK108" s="153"/>
      <c r="BL108" s="153"/>
      <c r="BM108" s="153"/>
      <c r="BN108" s="153"/>
      <c r="BO108" s="153">
        <v>0</v>
      </c>
      <c r="BP108" s="153"/>
      <c r="BQ108" s="153"/>
      <c r="BR108" s="153"/>
      <c r="BS108" s="153"/>
      <c r="BT108" s="153">
        <v>5</v>
      </c>
      <c r="BU108" s="153"/>
      <c r="BV108" s="153"/>
      <c r="BW108" s="153"/>
      <c r="BX108" s="153"/>
    </row>
    <row r="109" spans="1:76" s="9" customFormat="1" ht="15" customHeight="1">
      <c r="A109" s="138">
        <v>0</v>
      </c>
      <c r="B109" s="139"/>
      <c r="C109" s="139"/>
      <c r="D109" s="173" t="s">
        <v>298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1"/>
      <c r="Q109" s="151"/>
      <c r="R109" s="151"/>
      <c r="S109" s="151"/>
      <c r="T109" s="151"/>
      <c r="U109" s="151"/>
      <c r="V109" s="173"/>
      <c r="W109" s="50"/>
      <c r="X109" s="50"/>
      <c r="Y109" s="50"/>
      <c r="Z109" s="50"/>
      <c r="AA109" s="50"/>
      <c r="AB109" s="50"/>
      <c r="AC109" s="50"/>
      <c r="AD109" s="50"/>
      <c r="AE109" s="51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2"/>
      <c r="BQ109" s="152"/>
      <c r="BR109" s="152"/>
      <c r="BS109" s="152"/>
      <c r="BT109" s="152"/>
      <c r="BU109" s="152"/>
      <c r="BV109" s="152"/>
      <c r="BW109" s="152"/>
      <c r="BX109" s="152"/>
    </row>
    <row r="110" spans="1:76" s="44" customFormat="1" ht="28.5" customHeight="1">
      <c r="A110" s="117">
        <v>0</v>
      </c>
      <c r="B110" s="118"/>
      <c r="C110" s="118"/>
      <c r="D110" s="154" t="s">
        <v>384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3"/>
      <c r="Q110" s="73" t="s">
        <v>300</v>
      </c>
      <c r="R110" s="73"/>
      <c r="S110" s="73"/>
      <c r="T110" s="73"/>
      <c r="U110" s="73"/>
      <c r="V110" s="154" t="s">
        <v>293</v>
      </c>
      <c r="W110" s="92"/>
      <c r="X110" s="92"/>
      <c r="Y110" s="92"/>
      <c r="Z110" s="92"/>
      <c r="AA110" s="92"/>
      <c r="AB110" s="92"/>
      <c r="AC110" s="92"/>
      <c r="AD110" s="92"/>
      <c r="AE110" s="93"/>
      <c r="AF110" s="153">
        <v>0</v>
      </c>
      <c r="AG110" s="153"/>
      <c r="AH110" s="153"/>
      <c r="AI110" s="153"/>
      <c r="AJ110" s="153"/>
      <c r="AK110" s="153">
        <v>0</v>
      </c>
      <c r="AL110" s="153"/>
      <c r="AM110" s="153"/>
      <c r="AN110" s="153"/>
      <c r="AO110" s="153"/>
      <c r="AP110" s="153">
        <v>0</v>
      </c>
      <c r="AQ110" s="153"/>
      <c r="AR110" s="153"/>
      <c r="AS110" s="153"/>
      <c r="AT110" s="153"/>
      <c r="AU110" s="153">
        <v>100</v>
      </c>
      <c r="AV110" s="153"/>
      <c r="AW110" s="153"/>
      <c r="AX110" s="153"/>
      <c r="AY110" s="153"/>
      <c r="AZ110" s="153">
        <v>0</v>
      </c>
      <c r="BA110" s="153"/>
      <c r="BB110" s="153"/>
      <c r="BC110" s="153"/>
      <c r="BD110" s="153"/>
      <c r="BE110" s="153">
        <v>100</v>
      </c>
      <c r="BF110" s="153"/>
      <c r="BG110" s="153"/>
      <c r="BH110" s="153"/>
      <c r="BI110" s="153"/>
      <c r="BJ110" s="153">
        <v>100</v>
      </c>
      <c r="BK110" s="153"/>
      <c r="BL110" s="153"/>
      <c r="BM110" s="153"/>
      <c r="BN110" s="153"/>
      <c r="BO110" s="153">
        <v>0</v>
      </c>
      <c r="BP110" s="153"/>
      <c r="BQ110" s="153"/>
      <c r="BR110" s="153"/>
      <c r="BS110" s="153"/>
      <c r="BT110" s="153">
        <v>100</v>
      </c>
      <c r="BU110" s="153"/>
      <c r="BV110" s="153"/>
      <c r="BW110" s="153"/>
      <c r="BX110" s="153"/>
    </row>
    <row r="112" spans="1:64" ht="14.25" customHeight="1">
      <c r="A112" s="99" t="s">
        <v>349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</row>
    <row r="113" spans="1:61" ht="22.5" customHeight="1">
      <c r="A113" s="108" t="s">
        <v>7</v>
      </c>
      <c r="B113" s="109"/>
      <c r="C113" s="109"/>
      <c r="D113" s="73" t="s">
        <v>10</v>
      </c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 t="s">
        <v>9</v>
      </c>
      <c r="R113" s="73"/>
      <c r="S113" s="73"/>
      <c r="T113" s="73"/>
      <c r="U113" s="73"/>
      <c r="V113" s="73" t="s">
        <v>8</v>
      </c>
      <c r="W113" s="73"/>
      <c r="X113" s="73"/>
      <c r="Y113" s="73"/>
      <c r="Z113" s="73"/>
      <c r="AA113" s="73"/>
      <c r="AB113" s="73"/>
      <c r="AC113" s="73"/>
      <c r="AD113" s="73"/>
      <c r="AE113" s="73"/>
      <c r="AF113" s="86" t="s">
        <v>252</v>
      </c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8"/>
      <c r="AU113" s="86" t="s">
        <v>254</v>
      </c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8"/>
    </row>
    <row r="114" spans="1:61" ht="28.5" customHeight="1">
      <c r="A114" s="111"/>
      <c r="B114" s="112"/>
      <c r="C114" s="112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 t="s">
        <v>5</v>
      </c>
      <c r="AG114" s="73"/>
      <c r="AH114" s="73"/>
      <c r="AI114" s="73"/>
      <c r="AJ114" s="73"/>
      <c r="AK114" s="73" t="s">
        <v>4</v>
      </c>
      <c r="AL114" s="73"/>
      <c r="AM114" s="73"/>
      <c r="AN114" s="73"/>
      <c r="AO114" s="73"/>
      <c r="AP114" s="73" t="s">
        <v>154</v>
      </c>
      <c r="AQ114" s="73"/>
      <c r="AR114" s="73"/>
      <c r="AS114" s="73"/>
      <c r="AT114" s="73"/>
      <c r="AU114" s="73" t="s">
        <v>5</v>
      </c>
      <c r="AV114" s="73"/>
      <c r="AW114" s="73"/>
      <c r="AX114" s="73"/>
      <c r="AY114" s="73"/>
      <c r="AZ114" s="73" t="s">
        <v>4</v>
      </c>
      <c r="BA114" s="73"/>
      <c r="BB114" s="73"/>
      <c r="BC114" s="73"/>
      <c r="BD114" s="73"/>
      <c r="BE114" s="73" t="s">
        <v>112</v>
      </c>
      <c r="BF114" s="73"/>
      <c r="BG114" s="73"/>
      <c r="BH114" s="73"/>
      <c r="BI114" s="73"/>
    </row>
    <row r="115" spans="1:61" ht="15" customHeight="1">
      <c r="A115" s="86">
        <v>1</v>
      </c>
      <c r="B115" s="87"/>
      <c r="C115" s="87"/>
      <c r="D115" s="73">
        <v>2</v>
      </c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>
        <v>3</v>
      </c>
      <c r="R115" s="73"/>
      <c r="S115" s="73"/>
      <c r="T115" s="73"/>
      <c r="U115" s="73"/>
      <c r="V115" s="73">
        <v>4</v>
      </c>
      <c r="W115" s="73"/>
      <c r="X115" s="73"/>
      <c r="Y115" s="73"/>
      <c r="Z115" s="73"/>
      <c r="AA115" s="73"/>
      <c r="AB115" s="73"/>
      <c r="AC115" s="73"/>
      <c r="AD115" s="73"/>
      <c r="AE115" s="73"/>
      <c r="AF115" s="73">
        <v>5</v>
      </c>
      <c r="AG115" s="73"/>
      <c r="AH115" s="73"/>
      <c r="AI115" s="73"/>
      <c r="AJ115" s="73"/>
      <c r="AK115" s="73">
        <v>6</v>
      </c>
      <c r="AL115" s="73"/>
      <c r="AM115" s="73"/>
      <c r="AN115" s="73"/>
      <c r="AO115" s="73"/>
      <c r="AP115" s="73">
        <v>7</v>
      </c>
      <c r="AQ115" s="73"/>
      <c r="AR115" s="73"/>
      <c r="AS115" s="73"/>
      <c r="AT115" s="73"/>
      <c r="AU115" s="73">
        <v>8</v>
      </c>
      <c r="AV115" s="73"/>
      <c r="AW115" s="73"/>
      <c r="AX115" s="73"/>
      <c r="AY115" s="73"/>
      <c r="AZ115" s="73">
        <v>9</v>
      </c>
      <c r="BA115" s="73"/>
      <c r="BB115" s="73"/>
      <c r="BC115" s="73"/>
      <c r="BD115" s="73"/>
      <c r="BE115" s="73">
        <v>10</v>
      </c>
      <c r="BF115" s="73"/>
      <c r="BG115" s="73"/>
      <c r="BH115" s="73"/>
      <c r="BI115" s="73"/>
    </row>
    <row r="116" spans="1:79" ht="15.75" customHeight="1" hidden="1">
      <c r="A116" s="80" t="s">
        <v>187</v>
      </c>
      <c r="B116" s="81"/>
      <c r="C116" s="81"/>
      <c r="D116" s="73" t="s">
        <v>78</v>
      </c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 t="s">
        <v>91</v>
      </c>
      <c r="R116" s="73"/>
      <c r="S116" s="73"/>
      <c r="T116" s="73"/>
      <c r="U116" s="73"/>
      <c r="V116" s="73" t="s">
        <v>92</v>
      </c>
      <c r="W116" s="73"/>
      <c r="X116" s="73"/>
      <c r="Y116" s="73"/>
      <c r="Z116" s="73"/>
      <c r="AA116" s="73"/>
      <c r="AB116" s="73"/>
      <c r="AC116" s="73"/>
      <c r="AD116" s="73"/>
      <c r="AE116" s="73"/>
      <c r="AF116" s="48" t="s">
        <v>135</v>
      </c>
      <c r="AG116" s="48"/>
      <c r="AH116" s="48"/>
      <c r="AI116" s="48"/>
      <c r="AJ116" s="48"/>
      <c r="AK116" s="58" t="s">
        <v>136</v>
      </c>
      <c r="AL116" s="58"/>
      <c r="AM116" s="58"/>
      <c r="AN116" s="58"/>
      <c r="AO116" s="58"/>
      <c r="AP116" s="134" t="s">
        <v>277</v>
      </c>
      <c r="AQ116" s="134"/>
      <c r="AR116" s="134"/>
      <c r="AS116" s="134"/>
      <c r="AT116" s="134"/>
      <c r="AU116" s="48" t="s">
        <v>137</v>
      </c>
      <c r="AV116" s="48"/>
      <c r="AW116" s="48"/>
      <c r="AX116" s="48"/>
      <c r="AY116" s="48"/>
      <c r="AZ116" s="58" t="s">
        <v>138</v>
      </c>
      <c r="BA116" s="58"/>
      <c r="BB116" s="58"/>
      <c r="BC116" s="58"/>
      <c r="BD116" s="58"/>
      <c r="BE116" s="134" t="s">
        <v>277</v>
      </c>
      <c r="BF116" s="134"/>
      <c r="BG116" s="134"/>
      <c r="BH116" s="134"/>
      <c r="BI116" s="134"/>
      <c r="CA116" t="s">
        <v>47</v>
      </c>
    </row>
    <row r="117" spans="1:79" s="9" customFormat="1" ht="14.25">
      <c r="A117" s="138">
        <v>0</v>
      </c>
      <c r="B117" s="139"/>
      <c r="C117" s="139"/>
      <c r="D117" s="151" t="s">
        <v>276</v>
      </c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CA117" s="9" t="s">
        <v>48</v>
      </c>
    </row>
    <row r="118" spans="1:61" s="44" customFormat="1" ht="14.25" customHeight="1">
      <c r="A118" s="117">
        <v>0</v>
      </c>
      <c r="B118" s="118"/>
      <c r="C118" s="118"/>
      <c r="D118" s="154" t="s">
        <v>278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3"/>
      <c r="Q118" s="73" t="s">
        <v>225</v>
      </c>
      <c r="R118" s="73"/>
      <c r="S118" s="73"/>
      <c r="T118" s="73"/>
      <c r="U118" s="73"/>
      <c r="V118" s="73" t="s">
        <v>279</v>
      </c>
      <c r="W118" s="73"/>
      <c r="X118" s="73"/>
      <c r="Y118" s="73"/>
      <c r="Z118" s="73"/>
      <c r="AA118" s="73"/>
      <c r="AB118" s="73"/>
      <c r="AC118" s="73"/>
      <c r="AD118" s="73"/>
      <c r="AE118" s="73"/>
      <c r="AF118" s="153">
        <v>0</v>
      </c>
      <c r="AG118" s="153"/>
      <c r="AH118" s="153"/>
      <c r="AI118" s="153"/>
      <c r="AJ118" s="153"/>
      <c r="AK118" s="153">
        <v>0</v>
      </c>
      <c r="AL118" s="153"/>
      <c r="AM118" s="153"/>
      <c r="AN118" s="153"/>
      <c r="AO118" s="153"/>
      <c r="AP118" s="153">
        <v>0</v>
      </c>
      <c r="AQ118" s="153"/>
      <c r="AR118" s="153"/>
      <c r="AS118" s="153"/>
      <c r="AT118" s="153"/>
      <c r="AU118" s="153">
        <v>0</v>
      </c>
      <c r="AV118" s="153"/>
      <c r="AW118" s="153"/>
      <c r="AX118" s="153"/>
      <c r="AY118" s="153"/>
      <c r="AZ118" s="153">
        <v>0</v>
      </c>
      <c r="BA118" s="153"/>
      <c r="BB118" s="153"/>
      <c r="BC118" s="153"/>
      <c r="BD118" s="153"/>
      <c r="BE118" s="153">
        <v>0</v>
      </c>
      <c r="BF118" s="153"/>
      <c r="BG118" s="153"/>
      <c r="BH118" s="153"/>
      <c r="BI118" s="153"/>
    </row>
    <row r="119" spans="1:61" s="9" customFormat="1" ht="14.25">
      <c r="A119" s="138">
        <v>0</v>
      </c>
      <c r="B119" s="139"/>
      <c r="C119" s="139"/>
      <c r="D119" s="173" t="s">
        <v>284</v>
      </c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</row>
    <row r="120" spans="1:61" s="44" customFormat="1" ht="42.75" customHeight="1">
      <c r="A120" s="117">
        <v>0</v>
      </c>
      <c r="B120" s="118"/>
      <c r="C120" s="118"/>
      <c r="D120" s="154" t="s">
        <v>383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3"/>
      <c r="Q120" s="73" t="s">
        <v>222</v>
      </c>
      <c r="R120" s="73"/>
      <c r="S120" s="73"/>
      <c r="T120" s="73"/>
      <c r="U120" s="73"/>
      <c r="V120" s="154" t="s">
        <v>293</v>
      </c>
      <c r="W120" s="92"/>
      <c r="X120" s="92"/>
      <c r="Y120" s="92"/>
      <c r="Z120" s="92"/>
      <c r="AA120" s="92"/>
      <c r="AB120" s="92"/>
      <c r="AC120" s="92"/>
      <c r="AD120" s="92"/>
      <c r="AE120" s="93"/>
      <c r="AF120" s="153">
        <v>0</v>
      </c>
      <c r="AG120" s="153"/>
      <c r="AH120" s="153"/>
      <c r="AI120" s="153"/>
      <c r="AJ120" s="153"/>
      <c r="AK120" s="153">
        <v>0</v>
      </c>
      <c r="AL120" s="153"/>
      <c r="AM120" s="153"/>
      <c r="AN120" s="153"/>
      <c r="AO120" s="153"/>
      <c r="AP120" s="153">
        <v>0</v>
      </c>
      <c r="AQ120" s="153"/>
      <c r="AR120" s="153"/>
      <c r="AS120" s="153"/>
      <c r="AT120" s="153"/>
      <c r="AU120" s="153">
        <v>0</v>
      </c>
      <c r="AV120" s="153"/>
      <c r="AW120" s="153"/>
      <c r="AX120" s="153"/>
      <c r="AY120" s="153"/>
      <c r="AZ120" s="153">
        <v>0</v>
      </c>
      <c r="BA120" s="153"/>
      <c r="BB120" s="153"/>
      <c r="BC120" s="153"/>
      <c r="BD120" s="153"/>
      <c r="BE120" s="153">
        <v>0</v>
      </c>
      <c r="BF120" s="153"/>
      <c r="BG120" s="153"/>
      <c r="BH120" s="153"/>
      <c r="BI120" s="153"/>
    </row>
    <row r="121" spans="1:61" s="9" customFormat="1" ht="14.25">
      <c r="A121" s="138">
        <v>0</v>
      </c>
      <c r="B121" s="139"/>
      <c r="C121" s="139"/>
      <c r="D121" s="173" t="s">
        <v>298</v>
      </c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1"/>
      <c r="Q121" s="151"/>
      <c r="R121" s="151"/>
      <c r="S121" s="151"/>
      <c r="T121" s="151"/>
      <c r="U121" s="151"/>
      <c r="V121" s="173"/>
      <c r="W121" s="50"/>
      <c r="X121" s="50"/>
      <c r="Y121" s="50"/>
      <c r="Z121" s="50"/>
      <c r="AA121" s="50"/>
      <c r="AB121" s="50"/>
      <c r="AC121" s="50"/>
      <c r="AD121" s="50"/>
      <c r="AE121" s="51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</row>
    <row r="122" spans="1:61" s="44" customFormat="1" ht="28.5" customHeight="1">
      <c r="A122" s="117">
        <v>0</v>
      </c>
      <c r="B122" s="118"/>
      <c r="C122" s="118"/>
      <c r="D122" s="154" t="s">
        <v>384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3"/>
      <c r="Q122" s="73" t="s">
        <v>300</v>
      </c>
      <c r="R122" s="73"/>
      <c r="S122" s="73"/>
      <c r="T122" s="73"/>
      <c r="U122" s="73"/>
      <c r="V122" s="154" t="s">
        <v>293</v>
      </c>
      <c r="W122" s="92"/>
      <c r="X122" s="92"/>
      <c r="Y122" s="92"/>
      <c r="Z122" s="92"/>
      <c r="AA122" s="92"/>
      <c r="AB122" s="92"/>
      <c r="AC122" s="92"/>
      <c r="AD122" s="92"/>
      <c r="AE122" s="93"/>
      <c r="AF122" s="153">
        <v>0</v>
      </c>
      <c r="AG122" s="153"/>
      <c r="AH122" s="153"/>
      <c r="AI122" s="153"/>
      <c r="AJ122" s="153"/>
      <c r="AK122" s="153">
        <v>0</v>
      </c>
      <c r="AL122" s="153"/>
      <c r="AM122" s="153"/>
      <c r="AN122" s="153"/>
      <c r="AO122" s="153"/>
      <c r="AP122" s="153">
        <v>0</v>
      </c>
      <c r="AQ122" s="153"/>
      <c r="AR122" s="153"/>
      <c r="AS122" s="153"/>
      <c r="AT122" s="153"/>
      <c r="AU122" s="153">
        <v>0</v>
      </c>
      <c r="AV122" s="153"/>
      <c r="AW122" s="153"/>
      <c r="AX122" s="153"/>
      <c r="AY122" s="153"/>
      <c r="AZ122" s="153">
        <v>0</v>
      </c>
      <c r="BA122" s="153"/>
      <c r="BB122" s="153"/>
      <c r="BC122" s="153"/>
      <c r="BD122" s="153"/>
      <c r="BE122" s="153">
        <v>0</v>
      </c>
      <c r="BF122" s="153"/>
      <c r="BG122" s="153"/>
      <c r="BH122" s="153"/>
      <c r="BI122" s="153"/>
    </row>
    <row r="124" spans="1:64" ht="14.25" customHeight="1">
      <c r="A124" s="99" t="s">
        <v>155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</row>
    <row r="125" spans="1:70" ht="15" customHeight="1">
      <c r="A125" s="127" t="s">
        <v>248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</row>
    <row r="126" spans="1:70" ht="12.75" customHeight="1">
      <c r="A126" s="108" t="s">
        <v>20</v>
      </c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10"/>
      <c r="U126" s="73" t="s">
        <v>249</v>
      </c>
      <c r="V126" s="73"/>
      <c r="W126" s="73"/>
      <c r="X126" s="73"/>
      <c r="Y126" s="73"/>
      <c r="Z126" s="73"/>
      <c r="AA126" s="73"/>
      <c r="AB126" s="73"/>
      <c r="AC126" s="73"/>
      <c r="AD126" s="73"/>
      <c r="AE126" s="73" t="s">
        <v>250</v>
      </c>
      <c r="AF126" s="73"/>
      <c r="AG126" s="73"/>
      <c r="AH126" s="73"/>
      <c r="AI126" s="73"/>
      <c r="AJ126" s="73"/>
      <c r="AK126" s="73"/>
      <c r="AL126" s="73"/>
      <c r="AM126" s="73"/>
      <c r="AN126" s="73"/>
      <c r="AO126" s="73" t="s">
        <v>251</v>
      </c>
      <c r="AP126" s="73"/>
      <c r="AQ126" s="73"/>
      <c r="AR126" s="73"/>
      <c r="AS126" s="73"/>
      <c r="AT126" s="73"/>
      <c r="AU126" s="73"/>
      <c r="AV126" s="73"/>
      <c r="AW126" s="73"/>
      <c r="AX126" s="73"/>
      <c r="AY126" s="73" t="s">
        <v>252</v>
      </c>
      <c r="AZ126" s="73"/>
      <c r="BA126" s="73"/>
      <c r="BB126" s="73"/>
      <c r="BC126" s="73"/>
      <c r="BD126" s="73"/>
      <c r="BE126" s="73"/>
      <c r="BF126" s="73"/>
      <c r="BG126" s="73"/>
      <c r="BH126" s="73"/>
      <c r="BI126" s="73" t="s">
        <v>254</v>
      </c>
      <c r="BJ126" s="73"/>
      <c r="BK126" s="73"/>
      <c r="BL126" s="73"/>
      <c r="BM126" s="73"/>
      <c r="BN126" s="73"/>
      <c r="BO126" s="73"/>
      <c r="BP126" s="73"/>
      <c r="BQ126" s="73"/>
      <c r="BR126" s="73"/>
    </row>
    <row r="127" spans="1:70" ht="30" customHeight="1">
      <c r="A127" s="111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3"/>
      <c r="U127" s="73" t="s">
        <v>5</v>
      </c>
      <c r="V127" s="73"/>
      <c r="W127" s="73"/>
      <c r="X127" s="73"/>
      <c r="Y127" s="73"/>
      <c r="Z127" s="73" t="s">
        <v>4</v>
      </c>
      <c r="AA127" s="73"/>
      <c r="AB127" s="73"/>
      <c r="AC127" s="73"/>
      <c r="AD127" s="73"/>
      <c r="AE127" s="73" t="s">
        <v>5</v>
      </c>
      <c r="AF127" s="73"/>
      <c r="AG127" s="73"/>
      <c r="AH127" s="73"/>
      <c r="AI127" s="73"/>
      <c r="AJ127" s="73" t="s">
        <v>4</v>
      </c>
      <c r="AK127" s="73"/>
      <c r="AL127" s="73"/>
      <c r="AM127" s="73"/>
      <c r="AN127" s="73"/>
      <c r="AO127" s="73" t="s">
        <v>5</v>
      </c>
      <c r="AP127" s="73"/>
      <c r="AQ127" s="73"/>
      <c r="AR127" s="73"/>
      <c r="AS127" s="73"/>
      <c r="AT127" s="73" t="s">
        <v>4</v>
      </c>
      <c r="AU127" s="73"/>
      <c r="AV127" s="73"/>
      <c r="AW127" s="73"/>
      <c r="AX127" s="73"/>
      <c r="AY127" s="73" t="s">
        <v>5</v>
      </c>
      <c r="AZ127" s="73"/>
      <c r="BA127" s="73"/>
      <c r="BB127" s="73"/>
      <c r="BC127" s="73"/>
      <c r="BD127" s="73" t="s">
        <v>4</v>
      </c>
      <c r="BE127" s="73"/>
      <c r="BF127" s="73"/>
      <c r="BG127" s="73"/>
      <c r="BH127" s="73"/>
      <c r="BI127" s="73" t="s">
        <v>5</v>
      </c>
      <c r="BJ127" s="73"/>
      <c r="BK127" s="73"/>
      <c r="BL127" s="73"/>
      <c r="BM127" s="73"/>
      <c r="BN127" s="73" t="s">
        <v>4</v>
      </c>
      <c r="BO127" s="73"/>
      <c r="BP127" s="73"/>
      <c r="BQ127" s="73"/>
      <c r="BR127" s="73"/>
    </row>
    <row r="128" spans="1:70" ht="15" customHeight="1">
      <c r="A128" s="86">
        <v>1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8"/>
      <c r="U128" s="73">
        <v>2</v>
      </c>
      <c r="V128" s="73"/>
      <c r="W128" s="73"/>
      <c r="X128" s="73"/>
      <c r="Y128" s="73"/>
      <c r="Z128" s="73">
        <v>3</v>
      </c>
      <c r="AA128" s="73"/>
      <c r="AB128" s="73"/>
      <c r="AC128" s="73"/>
      <c r="AD128" s="73"/>
      <c r="AE128" s="73">
        <v>4</v>
      </c>
      <c r="AF128" s="73"/>
      <c r="AG128" s="73"/>
      <c r="AH128" s="73"/>
      <c r="AI128" s="73"/>
      <c r="AJ128" s="73">
        <v>5</v>
      </c>
      <c r="AK128" s="73"/>
      <c r="AL128" s="73"/>
      <c r="AM128" s="73"/>
      <c r="AN128" s="73"/>
      <c r="AO128" s="73">
        <v>6</v>
      </c>
      <c r="AP128" s="73"/>
      <c r="AQ128" s="73"/>
      <c r="AR128" s="73"/>
      <c r="AS128" s="73"/>
      <c r="AT128" s="73">
        <v>7</v>
      </c>
      <c r="AU128" s="73"/>
      <c r="AV128" s="73"/>
      <c r="AW128" s="73"/>
      <c r="AX128" s="73"/>
      <c r="AY128" s="73">
        <v>8</v>
      </c>
      <c r="AZ128" s="73"/>
      <c r="BA128" s="73"/>
      <c r="BB128" s="73"/>
      <c r="BC128" s="73"/>
      <c r="BD128" s="73">
        <v>9</v>
      </c>
      <c r="BE128" s="73"/>
      <c r="BF128" s="73"/>
      <c r="BG128" s="73"/>
      <c r="BH128" s="73"/>
      <c r="BI128" s="73">
        <v>10</v>
      </c>
      <c r="BJ128" s="73"/>
      <c r="BK128" s="73"/>
      <c r="BL128" s="73"/>
      <c r="BM128" s="73"/>
      <c r="BN128" s="73">
        <v>11</v>
      </c>
      <c r="BO128" s="73"/>
      <c r="BP128" s="73"/>
      <c r="BQ128" s="73"/>
      <c r="BR128" s="73"/>
    </row>
    <row r="129" spans="1:79" s="2" customFormat="1" ht="15.75" customHeight="1" hidden="1">
      <c r="A129" s="80" t="s">
        <v>78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2"/>
      <c r="U129" s="48" t="s">
        <v>86</v>
      </c>
      <c r="V129" s="48"/>
      <c r="W129" s="48"/>
      <c r="X129" s="48"/>
      <c r="Y129" s="48"/>
      <c r="Z129" s="58" t="s">
        <v>87</v>
      </c>
      <c r="AA129" s="58"/>
      <c r="AB129" s="58"/>
      <c r="AC129" s="58"/>
      <c r="AD129" s="58"/>
      <c r="AE129" s="48" t="s">
        <v>88</v>
      </c>
      <c r="AF129" s="48"/>
      <c r="AG129" s="48"/>
      <c r="AH129" s="48"/>
      <c r="AI129" s="48"/>
      <c r="AJ129" s="58" t="s">
        <v>89</v>
      </c>
      <c r="AK129" s="58"/>
      <c r="AL129" s="58"/>
      <c r="AM129" s="58"/>
      <c r="AN129" s="58"/>
      <c r="AO129" s="48" t="s">
        <v>79</v>
      </c>
      <c r="AP129" s="48"/>
      <c r="AQ129" s="48"/>
      <c r="AR129" s="48"/>
      <c r="AS129" s="48"/>
      <c r="AT129" s="58" t="s">
        <v>80</v>
      </c>
      <c r="AU129" s="58"/>
      <c r="AV129" s="58"/>
      <c r="AW129" s="58"/>
      <c r="AX129" s="58"/>
      <c r="AY129" s="48" t="s">
        <v>81</v>
      </c>
      <c r="AZ129" s="48"/>
      <c r="BA129" s="48"/>
      <c r="BB129" s="48"/>
      <c r="BC129" s="48"/>
      <c r="BD129" s="58" t="s">
        <v>82</v>
      </c>
      <c r="BE129" s="58"/>
      <c r="BF129" s="58"/>
      <c r="BG129" s="58"/>
      <c r="BH129" s="58"/>
      <c r="BI129" s="48" t="s">
        <v>83</v>
      </c>
      <c r="BJ129" s="48"/>
      <c r="BK129" s="48"/>
      <c r="BL129" s="48"/>
      <c r="BM129" s="48"/>
      <c r="BN129" s="58" t="s">
        <v>84</v>
      </c>
      <c r="BO129" s="58"/>
      <c r="BP129" s="58"/>
      <c r="BQ129" s="58"/>
      <c r="BR129" s="58"/>
      <c r="CA129" t="s">
        <v>49</v>
      </c>
    </row>
    <row r="130" spans="1:79" s="9" customFormat="1" ht="12.75" customHeight="1">
      <c r="A130" s="138" t="s">
        <v>179</v>
      </c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40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CA130" s="9" t="s">
        <v>50</v>
      </c>
    </row>
    <row r="131" spans="1:70" s="44" customFormat="1" ht="38.25" customHeight="1">
      <c r="A131" s="91" t="s">
        <v>311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3"/>
      <c r="U131" s="159" t="s">
        <v>258</v>
      </c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 t="s">
        <v>258</v>
      </c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 t="s">
        <v>258</v>
      </c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 t="s">
        <v>258</v>
      </c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 t="s">
        <v>258</v>
      </c>
      <c r="BJ131" s="159"/>
      <c r="BK131" s="159"/>
      <c r="BL131" s="159"/>
      <c r="BM131" s="159"/>
      <c r="BN131" s="159"/>
      <c r="BO131" s="159"/>
      <c r="BP131" s="159"/>
      <c r="BQ131" s="159"/>
      <c r="BR131" s="159"/>
    </row>
    <row r="134" spans="1:64" ht="14.25" customHeight="1">
      <c r="A134" s="99" t="s">
        <v>156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</row>
    <row r="135" spans="1:64" ht="15" customHeight="1">
      <c r="A135" s="108" t="s">
        <v>7</v>
      </c>
      <c r="B135" s="109"/>
      <c r="C135" s="109"/>
      <c r="D135" s="108" t="s">
        <v>11</v>
      </c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10"/>
      <c r="W135" s="73" t="s">
        <v>249</v>
      </c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 t="s">
        <v>326</v>
      </c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 t="s">
        <v>336</v>
      </c>
      <c r="AV135" s="73"/>
      <c r="AW135" s="73"/>
      <c r="AX135" s="73"/>
      <c r="AY135" s="73"/>
      <c r="AZ135" s="73"/>
      <c r="BA135" s="73" t="s">
        <v>342</v>
      </c>
      <c r="BB135" s="73"/>
      <c r="BC135" s="73"/>
      <c r="BD135" s="73"/>
      <c r="BE135" s="73"/>
      <c r="BF135" s="73"/>
      <c r="BG135" s="73" t="s">
        <v>350</v>
      </c>
      <c r="BH135" s="73"/>
      <c r="BI135" s="73"/>
      <c r="BJ135" s="73"/>
      <c r="BK135" s="73"/>
      <c r="BL135" s="73"/>
    </row>
    <row r="136" spans="1:64" ht="15" customHeight="1">
      <c r="A136" s="155"/>
      <c r="B136" s="156"/>
      <c r="C136" s="156"/>
      <c r="D136" s="155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7"/>
      <c r="W136" s="73" t="s">
        <v>5</v>
      </c>
      <c r="X136" s="73"/>
      <c r="Y136" s="73"/>
      <c r="Z136" s="73"/>
      <c r="AA136" s="73"/>
      <c r="AB136" s="73"/>
      <c r="AC136" s="73" t="s">
        <v>4</v>
      </c>
      <c r="AD136" s="73"/>
      <c r="AE136" s="73"/>
      <c r="AF136" s="73"/>
      <c r="AG136" s="73"/>
      <c r="AH136" s="73"/>
      <c r="AI136" s="73" t="s">
        <v>5</v>
      </c>
      <c r="AJ136" s="73"/>
      <c r="AK136" s="73"/>
      <c r="AL136" s="73"/>
      <c r="AM136" s="73"/>
      <c r="AN136" s="73"/>
      <c r="AO136" s="73" t="s">
        <v>4</v>
      </c>
      <c r="AP136" s="73"/>
      <c r="AQ136" s="73"/>
      <c r="AR136" s="73"/>
      <c r="AS136" s="73"/>
      <c r="AT136" s="73"/>
      <c r="AU136" s="144" t="s">
        <v>5</v>
      </c>
      <c r="AV136" s="144"/>
      <c r="AW136" s="144"/>
      <c r="AX136" s="144" t="s">
        <v>4</v>
      </c>
      <c r="AY136" s="144"/>
      <c r="AZ136" s="144"/>
      <c r="BA136" s="144" t="s">
        <v>5</v>
      </c>
      <c r="BB136" s="144"/>
      <c r="BC136" s="144"/>
      <c r="BD136" s="144" t="s">
        <v>4</v>
      </c>
      <c r="BE136" s="144"/>
      <c r="BF136" s="144"/>
      <c r="BG136" s="144" t="s">
        <v>5</v>
      </c>
      <c r="BH136" s="144"/>
      <c r="BI136" s="144"/>
      <c r="BJ136" s="144" t="s">
        <v>4</v>
      </c>
      <c r="BK136" s="144"/>
      <c r="BL136" s="144"/>
    </row>
    <row r="137" spans="1:64" ht="57" customHeight="1">
      <c r="A137" s="111"/>
      <c r="B137" s="112"/>
      <c r="C137" s="112"/>
      <c r="D137" s="11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3"/>
      <c r="W137" s="73" t="s">
        <v>13</v>
      </c>
      <c r="X137" s="73"/>
      <c r="Y137" s="73"/>
      <c r="Z137" s="73" t="s">
        <v>12</v>
      </c>
      <c r="AA137" s="73"/>
      <c r="AB137" s="73"/>
      <c r="AC137" s="73" t="s">
        <v>13</v>
      </c>
      <c r="AD137" s="73"/>
      <c r="AE137" s="73"/>
      <c r="AF137" s="73" t="s">
        <v>12</v>
      </c>
      <c r="AG137" s="73"/>
      <c r="AH137" s="73"/>
      <c r="AI137" s="73" t="s">
        <v>13</v>
      </c>
      <c r="AJ137" s="73"/>
      <c r="AK137" s="73"/>
      <c r="AL137" s="73" t="s">
        <v>12</v>
      </c>
      <c r="AM137" s="73"/>
      <c r="AN137" s="73"/>
      <c r="AO137" s="73" t="s">
        <v>13</v>
      </c>
      <c r="AP137" s="73"/>
      <c r="AQ137" s="73"/>
      <c r="AR137" s="73" t="s">
        <v>12</v>
      </c>
      <c r="AS137" s="73"/>
      <c r="AT137" s="73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</row>
    <row r="138" spans="1:64" ht="15" customHeight="1">
      <c r="A138" s="86">
        <v>1</v>
      </c>
      <c r="B138" s="87"/>
      <c r="C138" s="87"/>
      <c r="D138" s="86">
        <v>2</v>
      </c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8"/>
      <c r="W138" s="73">
        <v>3</v>
      </c>
      <c r="X138" s="73"/>
      <c r="Y138" s="73"/>
      <c r="Z138" s="73">
        <v>4</v>
      </c>
      <c r="AA138" s="73"/>
      <c r="AB138" s="73"/>
      <c r="AC138" s="73">
        <v>5</v>
      </c>
      <c r="AD138" s="73"/>
      <c r="AE138" s="73"/>
      <c r="AF138" s="73">
        <v>6</v>
      </c>
      <c r="AG138" s="73"/>
      <c r="AH138" s="73"/>
      <c r="AI138" s="73">
        <v>7</v>
      </c>
      <c r="AJ138" s="73"/>
      <c r="AK138" s="73"/>
      <c r="AL138" s="73">
        <v>8</v>
      </c>
      <c r="AM138" s="73"/>
      <c r="AN138" s="73"/>
      <c r="AO138" s="73">
        <v>9</v>
      </c>
      <c r="AP138" s="73"/>
      <c r="AQ138" s="73"/>
      <c r="AR138" s="73">
        <v>10</v>
      </c>
      <c r="AS138" s="73"/>
      <c r="AT138" s="73"/>
      <c r="AU138" s="73">
        <v>11</v>
      </c>
      <c r="AV138" s="73"/>
      <c r="AW138" s="73"/>
      <c r="AX138" s="73">
        <v>12</v>
      </c>
      <c r="AY138" s="73"/>
      <c r="AZ138" s="73"/>
      <c r="BA138" s="73">
        <v>13</v>
      </c>
      <c r="BB138" s="73"/>
      <c r="BC138" s="73"/>
      <c r="BD138" s="73">
        <v>14</v>
      </c>
      <c r="BE138" s="73"/>
      <c r="BF138" s="73"/>
      <c r="BG138" s="73">
        <v>15</v>
      </c>
      <c r="BH138" s="73"/>
      <c r="BI138" s="73"/>
      <c r="BJ138" s="73">
        <v>16</v>
      </c>
      <c r="BK138" s="73"/>
      <c r="BL138" s="73"/>
    </row>
    <row r="139" spans="1:79" s="2" customFormat="1" ht="12.75" customHeight="1" hidden="1">
      <c r="A139" s="80" t="s">
        <v>90</v>
      </c>
      <c r="B139" s="81"/>
      <c r="C139" s="81"/>
      <c r="D139" s="80" t="s">
        <v>78</v>
      </c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2"/>
      <c r="W139" s="48" t="s">
        <v>93</v>
      </c>
      <c r="X139" s="48"/>
      <c r="Y139" s="48"/>
      <c r="Z139" s="48" t="s">
        <v>94</v>
      </c>
      <c r="AA139" s="48"/>
      <c r="AB139" s="48"/>
      <c r="AC139" s="58" t="s">
        <v>95</v>
      </c>
      <c r="AD139" s="58"/>
      <c r="AE139" s="58"/>
      <c r="AF139" s="58" t="s">
        <v>96</v>
      </c>
      <c r="AG139" s="58"/>
      <c r="AH139" s="58"/>
      <c r="AI139" s="48" t="s">
        <v>97</v>
      </c>
      <c r="AJ139" s="48"/>
      <c r="AK139" s="48"/>
      <c r="AL139" s="48" t="s">
        <v>98</v>
      </c>
      <c r="AM139" s="48"/>
      <c r="AN139" s="48"/>
      <c r="AO139" s="58" t="s">
        <v>127</v>
      </c>
      <c r="AP139" s="58"/>
      <c r="AQ139" s="58"/>
      <c r="AR139" s="58" t="s">
        <v>99</v>
      </c>
      <c r="AS139" s="58"/>
      <c r="AT139" s="58"/>
      <c r="AU139" s="48" t="s">
        <v>133</v>
      </c>
      <c r="AV139" s="48"/>
      <c r="AW139" s="48"/>
      <c r="AX139" s="58" t="s">
        <v>134</v>
      </c>
      <c r="AY139" s="58"/>
      <c r="AZ139" s="58"/>
      <c r="BA139" s="48" t="s">
        <v>135</v>
      </c>
      <c r="BB139" s="48"/>
      <c r="BC139" s="48"/>
      <c r="BD139" s="58" t="s">
        <v>136</v>
      </c>
      <c r="BE139" s="58"/>
      <c r="BF139" s="58"/>
      <c r="BG139" s="48" t="s">
        <v>137</v>
      </c>
      <c r="BH139" s="48"/>
      <c r="BI139" s="48"/>
      <c r="BJ139" s="58" t="s">
        <v>138</v>
      </c>
      <c r="BK139" s="58"/>
      <c r="BL139" s="58"/>
      <c r="CA139" s="2" t="s">
        <v>126</v>
      </c>
    </row>
    <row r="140" spans="1:79" s="9" customFormat="1" ht="12.75" customHeight="1">
      <c r="A140" s="138">
        <v>1</v>
      </c>
      <c r="B140" s="139"/>
      <c r="C140" s="139"/>
      <c r="D140" s="78" t="s">
        <v>314</v>
      </c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1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  <c r="BI140" s="152"/>
      <c r="BJ140" s="152"/>
      <c r="BK140" s="152"/>
      <c r="BL140" s="152"/>
      <c r="CA140" s="9" t="s">
        <v>51</v>
      </c>
    </row>
    <row r="141" spans="1:64" s="44" customFormat="1" ht="25.5" customHeight="1">
      <c r="A141" s="117">
        <v>2</v>
      </c>
      <c r="B141" s="118"/>
      <c r="C141" s="118"/>
      <c r="D141" s="91" t="s">
        <v>315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3"/>
      <c r="W141" s="153" t="s">
        <v>258</v>
      </c>
      <c r="X141" s="153"/>
      <c r="Y141" s="153"/>
      <c r="Z141" s="153" t="s">
        <v>258</v>
      </c>
      <c r="AA141" s="153"/>
      <c r="AB141" s="153"/>
      <c r="AC141" s="153"/>
      <c r="AD141" s="153"/>
      <c r="AE141" s="153"/>
      <c r="AF141" s="153"/>
      <c r="AG141" s="153"/>
      <c r="AH141" s="153"/>
      <c r="AI141" s="153" t="s">
        <v>258</v>
      </c>
      <c r="AJ141" s="153"/>
      <c r="AK141" s="153"/>
      <c r="AL141" s="153" t="s">
        <v>258</v>
      </c>
      <c r="AM141" s="153"/>
      <c r="AN141" s="153"/>
      <c r="AO141" s="153"/>
      <c r="AP141" s="153"/>
      <c r="AQ141" s="153"/>
      <c r="AR141" s="153"/>
      <c r="AS141" s="153"/>
      <c r="AT141" s="153"/>
      <c r="AU141" s="153" t="s">
        <v>258</v>
      </c>
      <c r="AV141" s="153"/>
      <c r="AW141" s="153"/>
      <c r="AX141" s="153"/>
      <c r="AY141" s="153"/>
      <c r="AZ141" s="153"/>
      <c r="BA141" s="153" t="s">
        <v>258</v>
      </c>
      <c r="BB141" s="153"/>
      <c r="BC141" s="153"/>
      <c r="BD141" s="153"/>
      <c r="BE141" s="153"/>
      <c r="BF141" s="153"/>
      <c r="BG141" s="153" t="s">
        <v>258</v>
      </c>
      <c r="BH141" s="153"/>
      <c r="BI141" s="153"/>
      <c r="BJ141" s="153"/>
      <c r="BK141" s="153"/>
      <c r="BL141" s="153"/>
    </row>
    <row r="144" spans="1:64" ht="14.25" customHeight="1">
      <c r="A144" s="99" t="s">
        <v>185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</row>
    <row r="145" spans="1:71" ht="14.25" customHeight="1">
      <c r="A145" s="99" t="s">
        <v>337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</row>
    <row r="146" spans="1:71" ht="15" customHeight="1">
      <c r="A146" s="61" t="s">
        <v>248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</row>
    <row r="147" spans="1:71" ht="15" customHeight="1">
      <c r="A147" s="73" t="s">
        <v>7</v>
      </c>
      <c r="B147" s="73"/>
      <c r="C147" s="73"/>
      <c r="D147" s="73"/>
      <c r="E147" s="73"/>
      <c r="F147" s="73"/>
      <c r="G147" s="73" t="s">
        <v>157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 t="s">
        <v>14</v>
      </c>
      <c r="U147" s="73"/>
      <c r="V147" s="73"/>
      <c r="W147" s="73"/>
      <c r="X147" s="73"/>
      <c r="Y147" s="73"/>
      <c r="Z147" s="73"/>
      <c r="AA147" s="86" t="s">
        <v>249</v>
      </c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1"/>
      <c r="AP147" s="86" t="s">
        <v>250</v>
      </c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8"/>
      <c r="BE147" s="86" t="s">
        <v>251</v>
      </c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8"/>
    </row>
    <row r="148" spans="1:71" ht="31.5" customHeight="1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 t="s">
        <v>5</v>
      </c>
      <c r="AB148" s="73"/>
      <c r="AC148" s="73"/>
      <c r="AD148" s="73"/>
      <c r="AE148" s="73"/>
      <c r="AF148" s="73" t="s">
        <v>4</v>
      </c>
      <c r="AG148" s="73"/>
      <c r="AH148" s="73"/>
      <c r="AI148" s="73"/>
      <c r="AJ148" s="73"/>
      <c r="AK148" s="73" t="s">
        <v>111</v>
      </c>
      <c r="AL148" s="73"/>
      <c r="AM148" s="73"/>
      <c r="AN148" s="73"/>
      <c r="AO148" s="73"/>
      <c r="AP148" s="73" t="s">
        <v>5</v>
      </c>
      <c r="AQ148" s="73"/>
      <c r="AR148" s="73"/>
      <c r="AS148" s="73"/>
      <c r="AT148" s="73"/>
      <c r="AU148" s="73" t="s">
        <v>4</v>
      </c>
      <c r="AV148" s="73"/>
      <c r="AW148" s="73"/>
      <c r="AX148" s="73"/>
      <c r="AY148" s="73"/>
      <c r="AZ148" s="73" t="s">
        <v>118</v>
      </c>
      <c r="BA148" s="73"/>
      <c r="BB148" s="73"/>
      <c r="BC148" s="73"/>
      <c r="BD148" s="73"/>
      <c r="BE148" s="73" t="s">
        <v>5</v>
      </c>
      <c r="BF148" s="73"/>
      <c r="BG148" s="73"/>
      <c r="BH148" s="73"/>
      <c r="BI148" s="73"/>
      <c r="BJ148" s="73" t="s">
        <v>4</v>
      </c>
      <c r="BK148" s="73"/>
      <c r="BL148" s="73"/>
      <c r="BM148" s="73"/>
      <c r="BN148" s="73"/>
      <c r="BO148" s="73" t="s">
        <v>158</v>
      </c>
      <c r="BP148" s="73"/>
      <c r="BQ148" s="73"/>
      <c r="BR148" s="73"/>
      <c r="BS148" s="73"/>
    </row>
    <row r="149" spans="1:71" ht="15" customHeight="1">
      <c r="A149" s="73">
        <v>1</v>
      </c>
      <c r="B149" s="73"/>
      <c r="C149" s="73"/>
      <c r="D149" s="73"/>
      <c r="E149" s="73"/>
      <c r="F149" s="73"/>
      <c r="G149" s="73">
        <v>2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>
        <v>3</v>
      </c>
      <c r="U149" s="73"/>
      <c r="V149" s="73"/>
      <c r="W149" s="73"/>
      <c r="X149" s="73"/>
      <c r="Y149" s="73"/>
      <c r="Z149" s="73"/>
      <c r="AA149" s="73">
        <v>4</v>
      </c>
      <c r="AB149" s="73"/>
      <c r="AC149" s="73"/>
      <c r="AD149" s="73"/>
      <c r="AE149" s="73"/>
      <c r="AF149" s="73">
        <v>5</v>
      </c>
      <c r="AG149" s="73"/>
      <c r="AH149" s="73"/>
      <c r="AI149" s="73"/>
      <c r="AJ149" s="73"/>
      <c r="AK149" s="73">
        <v>6</v>
      </c>
      <c r="AL149" s="73"/>
      <c r="AM149" s="73"/>
      <c r="AN149" s="73"/>
      <c r="AO149" s="73"/>
      <c r="AP149" s="73">
        <v>7</v>
      </c>
      <c r="AQ149" s="73"/>
      <c r="AR149" s="73"/>
      <c r="AS149" s="73"/>
      <c r="AT149" s="73"/>
      <c r="AU149" s="73">
        <v>8</v>
      </c>
      <c r="AV149" s="73"/>
      <c r="AW149" s="73"/>
      <c r="AX149" s="73"/>
      <c r="AY149" s="73"/>
      <c r="AZ149" s="73">
        <v>9</v>
      </c>
      <c r="BA149" s="73"/>
      <c r="BB149" s="73"/>
      <c r="BC149" s="73"/>
      <c r="BD149" s="73"/>
      <c r="BE149" s="73">
        <v>10</v>
      </c>
      <c r="BF149" s="73"/>
      <c r="BG149" s="73"/>
      <c r="BH149" s="73"/>
      <c r="BI149" s="73"/>
      <c r="BJ149" s="73">
        <v>11</v>
      </c>
      <c r="BK149" s="73"/>
      <c r="BL149" s="73"/>
      <c r="BM149" s="73"/>
      <c r="BN149" s="73"/>
      <c r="BO149" s="73">
        <v>12</v>
      </c>
      <c r="BP149" s="73"/>
      <c r="BQ149" s="73"/>
      <c r="BR149" s="73"/>
      <c r="BS149" s="73"/>
    </row>
    <row r="150" spans="1:79" s="2" customFormat="1" ht="15" customHeight="1" hidden="1">
      <c r="A150" s="48" t="s">
        <v>90</v>
      </c>
      <c r="B150" s="48"/>
      <c r="C150" s="48"/>
      <c r="D150" s="48"/>
      <c r="E150" s="48"/>
      <c r="F150" s="48"/>
      <c r="G150" s="163" t="s">
        <v>78</v>
      </c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 t="s">
        <v>100</v>
      </c>
      <c r="U150" s="163"/>
      <c r="V150" s="163"/>
      <c r="W150" s="163"/>
      <c r="X150" s="163"/>
      <c r="Y150" s="163"/>
      <c r="Z150" s="163"/>
      <c r="AA150" s="58" t="s">
        <v>86</v>
      </c>
      <c r="AB150" s="58"/>
      <c r="AC150" s="58"/>
      <c r="AD150" s="58"/>
      <c r="AE150" s="58"/>
      <c r="AF150" s="58" t="s">
        <v>87</v>
      </c>
      <c r="AG150" s="58"/>
      <c r="AH150" s="58"/>
      <c r="AI150" s="58"/>
      <c r="AJ150" s="58"/>
      <c r="AK150" s="134" t="s">
        <v>153</v>
      </c>
      <c r="AL150" s="134"/>
      <c r="AM150" s="134"/>
      <c r="AN150" s="134"/>
      <c r="AO150" s="134"/>
      <c r="AP150" s="58" t="s">
        <v>88</v>
      </c>
      <c r="AQ150" s="58"/>
      <c r="AR150" s="58"/>
      <c r="AS150" s="58"/>
      <c r="AT150" s="58"/>
      <c r="AU150" s="58" t="s">
        <v>89</v>
      </c>
      <c r="AV150" s="58"/>
      <c r="AW150" s="58"/>
      <c r="AX150" s="58"/>
      <c r="AY150" s="58"/>
      <c r="AZ150" s="134" t="s">
        <v>153</v>
      </c>
      <c r="BA150" s="134"/>
      <c r="BB150" s="134"/>
      <c r="BC150" s="134"/>
      <c r="BD150" s="134"/>
      <c r="BE150" s="58" t="s">
        <v>79</v>
      </c>
      <c r="BF150" s="58"/>
      <c r="BG150" s="58"/>
      <c r="BH150" s="58"/>
      <c r="BI150" s="58"/>
      <c r="BJ150" s="58" t="s">
        <v>80</v>
      </c>
      <c r="BK150" s="58"/>
      <c r="BL150" s="58"/>
      <c r="BM150" s="58"/>
      <c r="BN150" s="58"/>
      <c r="BO150" s="134" t="s">
        <v>153</v>
      </c>
      <c r="BP150" s="134"/>
      <c r="BQ150" s="134"/>
      <c r="BR150" s="134"/>
      <c r="BS150" s="134"/>
      <c r="CA150" s="2" t="s">
        <v>52</v>
      </c>
    </row>
    <row r="151" spans="1:79" s="44" customFormat="1" ht="38.25" customHeight="1">
      <c r="A151" s="150">
        <v>1</v>
      </c>
      <c r="B151" s="150"/>
      <c r="C151" s="150"/>
      <c r="D151" s="150"/>
      <c r="E151" s="150"/>
      <c r="F151" s="150"/>
      <c r="G151" s="91" t="s">
        <v>371</v>
      </c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3"/>
      <c r="T151" s="162" t="s">
        <v>385</v>
      </c>
      <c r="U151" s="92"/>
      <c r="V151" s="92"/>
      <c r="W151" s="92"/>
      <c r="X151" s="92"/>
      <c r="Y151" s="92"/>
      <c r="Z151" s="93"/>
      <c r="AA151" s="159">
        <v>0</v>
      </c>
      <c r="AB151" s="159"/>
      <c r="AC151" s="159"/>
      <c r="AD151" s="159"/>
      <c r="AE151" s="159"/>
      <c r="AF151" s="159">
        <v>0</v>
      </c>
      <c r="AG151" s="159"/>
      <c r="AH151" s="159"/>
      <c r="AI151" s="159"/>
      <c r="AJ151" s="159"/>
      <c r="AK151" s="159">
        <f>IF(ISNUMBER(AA151),AA151,0)+IF(ISNUMBER(AF151),AF151,0)</f>
        <v>0</v>
      </c>
      <c r="AL151" s="159"/>
      <c r="AM151" s="159"/>
      <c r="AN151" s="159"/>
      <c r="AO151" s="159"/>
      <c r="AP151" s="159">
        <v>80000</v>
      </c>
      <c r="AQ151" s="159"/>
      <c r="AR151" s="159"/>
      <c r="AS151" s="159"/>
      <c r="AT151" s="159"/>
      <c r="AU151" s="159">
        <v>0</v>
      </c>
      <c r="AV151" s="159"/>
      <c r="AW151" s="159"/>
      <c r="AX151" s="159"/>
      <c r="AY151" s="159"/>
      <c r="AZ151" s="159">
        <f>IF(ISNUMBER(AP151),AP151,0)+IF(ISNUMBER(AU151),AU151,0)</f>
        <v>80000</v>
      </c>
      <c r="BA151" s="159"/>
      <c r="BB151" s="159"/>
      <c r="BC151" s="159"/>
      <c r="BD151" s="159"/>
      <c r="BE151" s="159">
        <v>500000</v>
      </c>
      <c r="BF151" s="159"/>
      <c r="BG151" s="159"/>
      <c r="BH151" s="159"/>
      <c r="BI151" s="159"/>
      <c r="BJ151" s="159">
        <v>0</v>
      </c>
      <c r="BK151" s="159"/>
      <c r="BL151" s="159"/>
      <c r="BM151" s="159"/>
      <c r="BN151" s="159"/>
      <c r="BO151" s="159">
        <f>IF(ISNUMBER(BE151),BE151,0)+IF(ISNUMBER(BJ151),BJ151,0)</f>
        <v>500000</v>
      </c>
      <c r="BP151" s="159"/>
      <c r="BQ151" s="159"/>
      <c r="BR151" s="159"/>
      <c r="BS151" s="159"/>
      <c r="CA151" s="44" t="s">
        <v>53</v>
      </c>
    </row>
    <row r="152" spans="1:71" s="9" customFormat="1" ht="12.75" customHeight="1">
      <c r="A152" s="172"/>
      <c r="B152" s="172"/>
      <c r="C152" s="172"/>
      <c r="D152" s="172"/>
      <c r="E152" s="172"/>
      <c r="F152" s="172"/>
      <c r="G152" s="78" t="s">
        <v>179</v>
      </c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1"/>
      <c r="T152" s="174"/>
      <c r="U152" s="50"/>
      <c r="V152" s="50"/>
      <c r="W152" s="50"/>
      <c r="X152" s="50"/>
      <c r="Y152" s="50"/>
      <c r="Z152" s="51"/>
      <c r="AA152" s="158">
        <v>0</v>
      </c>
      <c r="AB152" s="158"/>
      <c r="AC152" s="158"/>
      <c r="AD152" s="158"/>
      <c r="AE152" s="158"/>
      <c r="AF152" s="158">
        <v>0</v>
      </c>
      <c r="AG152" s="158"/>
      <c r="AH152" s="158"/>
      <c r="AI152" s="158"/>
      <c r="AJ152" s="158"/>
      <c r="AK152" s="158">
        <f>IF(ISNUMBER(AA152),AA152,0)+IF(ISNUMBER(AF152),AF152,0)</f>
        <v>0</v>
      </c>
      <c r="AL152" s="158"/>
      <c r="AM152" s="158"/>
      <c r="AN152" s="158"/>
      <c r="AO152" s="158"/>
      <c r="AP152" s="158">
        <v>80000</v>
      </c>
      <c r="AQ152" s="158"/>
      <c r="AR152" s="158"/>
      <c r="AS152" s="158"/>
      <c r="AT152" s="158"/>
      <c r="AU152" s="158">
        <v>0</v>
      </c>
      <c r="AV152" s="158"/>
      <c r="AW152" s="158"/>
      <c r="AX152" s="158"/>
      <c r="AY152" s="158"/>
      <c r="AZ152" s="158">
        <f>IF(ISNUMBER(AP152),AP152,0)+IF(ISNUMBER(AU152),AU152,0)</f>
        <v>80000</v>
      </c>
      <c r="BA152" s="158"/>
      <c r="BB152" s="158"/>
      <c r="BC152" s="158"/>
      <c r="BD152" s="158"/>
      <c r="BE152" s="158">
        <v>500000</v>
      </c>
      <c r="BF152" s="158"/>
      <c r="BG152" s="158"/>
      <c r="BH152" s="158"/>
      <c r="BI152" s="158"/>
      <c r="BJ152" s="158">
        <v>0</v>
      </c>
      <c r="BK152" s="158"/>
      <c r="BL152" s="158"/>
      <c r="BM152" s="158"/>
      <c r="BN152" s="158"/>
      <c r="BO152" s="158">
        <f>IF(ISNUMBER(BE152),BE152,0)+IF(ISNUMBER(BJ152),BJ152,0)</f>
        <v>500000</v>
      </c>
      <c r="BP152" s="158"/>
      <c r="BQ152" s="158"/>
      <c r="BR152" s="158"/>
      <c r="BS152" s="158"/>
    </row>
    <row r="154" spans="1:64" ht="13.5" customHeight="1">
      <c r="A154" s="99" t="s">
        <v>351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</row>
    <row r="155" spans="1:56" ht="15" customHeight="1">
      <c r="A155" s="127" t="s">
        <v>248</v>
      </c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</row>
    <row r="156" spans="1:56" ht="15" customHeight="1">
      <c r="A156" s="73" t="s">
        <v>7</v>
      </c>
      <c r="B156" s="73"/>
      <c r="C156" s="73"/>
      <c r="D156" s="73"/>
      <c r="E156" s="73"/>
      <c r="F156" s="73"/>
      <c r="G156" s="73" t="s">
        <v>157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 t="s">
        <v>14</v>
      </c>
      <c r="U156" s="73"/>
      <c r="V156" s="73"/>
      <c r="W156" s="73"/>
      <c r="X156" s="73"/>
      <c r="Y156" s="73"/>
      <c r="Z156" s="73"/>
      <c r="AA156" s="86" t="s">
        <v>252</v>
      </c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1"/>
      <c r="AP156" s="86" t="s">
        <v>254</v>
      </c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8"/>
    </row>
    <row r="157" spans="1:56" ht="31.5" customHeigh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 t="s">
        <v>5</v>
      </c>
      <c r="AB157" s="73"/>
      <c r="AC157" s="73"/>
      <c r="AD157" s="73"/>
      <c r="AE157" s="73"/>
      <c r="AF157" s="73" t="s">
        <v>4</v>
      </c>
      <c r="AG157" s="73"/>
      <c r="AH157" s="73"/>
      <c r="AI157" s="73"/>
      <c r="AJ157" s="73"/>
      <c r="AK157" s="73" t="s">
        <v>111</v>
      </c>
      <c r="AL157" s="73"/>
      <c r="AM157" s="73"/>
      <c r="AN157" s="73"/>
      <c r="AO157" s="73"/>
      <c r="AP157" s="73" t="s">
        <v>5</v>
      </c>
      <c r="AQ157" s="73"/>
      <c r="AR157" s="73"/>
      <c r="AS157" s="73"/>
      <c r="AT157" s="73"/>
      <c r="AU157" s="73" t="s">
        <v>4</v>
      </c>
      <c r="AV157" s="73"/>
      <c r="AW157" s="73"/>
      <c r="AX157" s="73"/>
      <c r="AY157" s="73"/>
      <c r="AZ157" s="73" t="s">
        <v>118</v>
      </c>
      <c r="BA157" s="73"/>
      <c r="BB157" s="73"/>
      <c r="BC157" s="73"/>
      <c r="BD157" s="73"/>
    </row>
    <row r="158" spans="1:56" ht="15" customHeight="1">
      <c r="A158" s="73">
        <v>1</v>
      </c>
      <c r="B158" s="73"/>
      <c r="C158" s="73"/>
      <c r="D158" s="73"/>
      <c r="E158" s="73"/>
      <c r="F158" s="73"/>
      <c r="G158" s="73">
        <v>2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>
        <v>3</v>
      </c>
      <c r="U158" s="73"/>
      <c r="V158" s="73"/>
      <c r="W158" s="73"/>
      <c r="X158" s="73"/>
      <c r="Y158" s="73"/>
      <c r="Z158" s="73"/>
      <c r="AA158" s="73">
        <v>4</v>
      </c>
      <c r="AB158" s="73"/>
      <c r="AC158" s="73"/>
      <c r="AD158" s="73"/>
      <c r="AE158" s="73"/>
      <c r="AF158" s="73">
        <v>5</v>
      </c>
      <c r="AG158" s="73"/>
      <c r="AH158" s="73"/>
      <c r="AI158" s="73"/>
      <c r="AJ158" s="73"/>
      <c r="AK158" s="73">
        <v>6</v>
      </c>
      <c r="AL158" s="73"/>
      <c r="AM158" s="73"/>
      <c r="AN158" s="73"/>
      <c r="AO158" s="73"/>
      <c r="AP158" s="73">
        <v>7</v>
      </c>
      <c r="AQ158" s="73"/>
      <c r="AR158" s="73"/>
      <c r="AS158" s="73"/>
      <c r="AT158" s="73"/>
      <c r="AU158" s="73">
        <v>8</v>
      </c>
      <c r="AV158" s="73"/>
      <c r="AW158" s="73"/>
      <c r="AX158" s="73"/>
      <c r="AY158" s="73"/>
      <c r="AZ158" s="73">
        <v>9</v>
      </c>
      <c r="BA158" s="73"/>
      <c r="BB158" s="73"/>
      <c r="BC158" s="73"/>
      <c r="BD158" s="73"/>
    </row>
    <row r="159" spans="1:79" s="2" customFormat="1" ht="12" customHeight="1" hidden="1">
      <c r="A159" s="48" t="s">
        <v>90</v>
      </c>
      <c r="B159" s="48"/>
      <c r="C159" s="48"/>
      <c r="D159" s="48"/>
      <c r="E159" s="48"/>
      <c r="F159" s="48"/>
      <c r="G159" s="163" t="s">
        <v>78</v>
      </c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 t="s">
        <v>100</v>
      </c>
      <c r="U159" s="163"/>
      <c r="V159" s="163"/>
      <c r="W159" s="163"/>
      <c r="X159" s="163"/>
      <c r="Y159" s="163"/>
      <c r="Z159" s="163"/>
      <c r="AA159" s="58" t="s">
        <v>81</v>
      </c>
      <c r="AB159" s="58"/>
      <c r="AC159" s="58"/>
      <c r="AD159" s="58"/>
      <c r="AE159" s="58"/>
      <c r="AF159" s="58" t="s">
        <v>82</v>
      </c>
      <c r="AG159" s="58"/>
      <c r="AH159" s="58"/>
      <c r="AI159" s="58"/>
      <c r="AJ159" s="58"/>
      <c r="AK159" s="134" t="s">
        <v>153</v>
      </c>
      <c r="AL159" s="134"/>
      <c r="AM159" s="134"/>
      <c r="AN159" s="134"/>
      <c r="AO159" s="134"/>
      <c r="AP159" s="58" t="s">
        <v>83</v>
      </c>
      <c r="AQ159" s="58"/>
      <c r="AR159" s="58"/>
      <c r="AS159" s="58"/>
      <c r="AT159" s="58"/>
      <c r="AU159" s="58" t="s">
        <v>84</v>
      </c>
      <c r="AV159" s="58"/>
      <c r="AW159" s="58"/>
      <c r="AX159" s="58"/>
      <c r="AY159" s="58"/>
      <c r="AZ159" s="134" t="s">
        <v>153</v>
      </c>
      <c r="BA159" s="134"/>
      <c r="BB159" s="134"/>
      <c r="BC159" s="134"/>
      <c r="BD159" s="134"/>
      <c r="CA159" s="2" t="s">
        <v>54</v>
      </c>
    </row>
    <row r="160" spans="1:79" s="44" customFormat="1" ht="38.25" customHeight="1">
      <c r="A160" s="150">
        <v>1</v>
      </c>
      <c r="B160" s="150"/>
      <c r="C160" s="150"/>
      <c r="D160" s="150"/>
      <c r="E160" s="150"/>
      <c r="F160" s="150"/>
      <c r="G160" s="91" t="s">
        <v>371</v>
      </c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3"/>
      <c r="T160" s="162" t="s">
        <v>385</v>
      </c>
      <c r="U160" s="92"/>
      <c r="V160" s="92"/>
      <c r="W160" s="92"/>
      <c r="X160" s="92"/>
      <c r="Y160" s="92"/>
      <c r="Z160" s="93"/>
      <c r="AA160" s="159">
        <v>0</v>
      </c>
      <c r="AB160" s="159"/>
      <c r="AC160" s="159"/>
      <c r="AD160" s="159"/>
      <c r="AE160" s="159"/>
      <c r="AF160" s="159">
        <v>0</v>
      </c>
      <c r="AG160" s="159"/>
      <c r="AH160" s="159"/>
      <c r="AI160" s="159"/>
      <c r="AJ160" s="159"/>
      <c r="AK160" s="159">
        <f>IF(ISNUMBER(AA160),AA160,0)+IF(ISNUMBER(AF160),AF160,0)</f>
        <v>0</v>
      </c>
      <c r="AL160" s="159"/>
      <c r="AM160" s="159"/>
      <c r="AN160" s="159"/>
      <c r="AO160" s="159"/>
      <c r="AP160" s="159">
        <v>0</v>
      </c>
      <c r="AQ160" s="159"/>
      <c r="AR160" s="159"/>
      <c r="AS160" s="159"/>
      <c r="AT160" s="159"/>
      <c r="AU160" s="159">
        <v>0</v>
      </c>
      <c r="AV160" s="159"/>
      <c r="AW160" s="159"/>
      <c r="AX160" s="159"/>
      <c r="AY160" s="159"/>
      <c r="AZ160" s="159">
        <f>IF(ISNUMBER(AP160),AP160,0)+IF(ISNUMBER(AU160),AU160,0)</f>
        <v>0</v>
      </c>
      <c r="BA160" s="159"/>
      <c r="BB160" s="159"/>
      <c r="BC160" s="159"/>
      <c r="BD160" s="159"/>
      <c r="CA160" s="44" t="s">
        <v>55</v>
      </c>
    </row>
    <row r="161" spans="1:56" s="9" customFormat="1" ht="12.75">
      <c r="A161" s="172"/>
      <c r="B161" s="172"/>
      <c r="C161" s="172"/>
      <c r="D161" s="172"/>
      <c r="E161" s="172"/>
      <c r="F161" s="172"/>
      <c r="G161" s="78" t="s">
        <v>179</v>
      </c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1"/>
      <c r="T161" s="174"/>
      <c r="U161" s="50"/>
      <c r="V161" s="50"/>
      <c r="W161" s="50"/>
      <c r="X161" s="50"/>
      <c r="Y161" s="50"/>
      <c r="Z161" s="51"/>
      <c r="AA161" s="158">
        <v>0</v>
      </c>
      <c r="AB161" s="158"/>
      <c r="AC161" s="158"/>
      <c r="AD161" s="158"/>
      <c r="AE161" s="158"/>
      <c r="AF161" s="158">
        <v>0</v>
      </c>
      <c r="AG161" s="158"/>
      <c r="AH161" s="158"/>
      <c r="AI161" s="158"/>
      <c r="AJ161" s="158"/>
      <c r="AK161" s="158">
        <f>IF(ISNUMBER(AA161),AA161,0)+IF(ISNUMBER(AF161),AF161,0)</f>
        <v>0</v>
      </c>
      <c r="AL161" s="158"/>
      <c r="AM161" s="158"/>
      <c r="AN161" s="158"/>
      <c r="AO161" s="158"/>
      <c r="AP161" s="158">
        <v>0</v>
      </c>
      <c r="AQ161" s="158"/>
      <c r="AR161" s="158"/>
      <c r="AS161" s="158"/>
      <c r="AT161" s="158"/>
      <c r="AU161" s="158">
        <v>0</v>
      </c>
      <c r="AV161" s="158"/>
      <c r="AW161" s="158"/>
      <c r="AX161" s="158"/>
      <c r="AY161" s="158"/>
      <c r="AZ161" s="158">
        <f>IF(ISNUMBER(AP161),AP161,0)+IF(ISNUMBER(AU161),AU161,0)</f>
        <v>0</v>
      </c>
      <c r="BA161" s="158"/>
      <c r="BB161" s="158"/>
      <c r="BC161" s="158"/>
      <c r="BD161" s="158"/>
    </row>
    <row r="164" spans="1:64" ht="14.25" customHeight="1">
      <c r="A164" s="99" t="s">
        <v>352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</row>
    <row r="165" spans="1:65" ht="15" customHeight="1">
      <c r="A165" s="127" t="s">
        <v>248</v>
      </c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  <c r="BL165" s="149"/>
      <c r="BM165" s="149"/>
    </row>
    <row r="166" spans="1:71" ht="22.5" customHeight="1">
      <c r="A166" s="73" t="s">
        <v>159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108" t="s">
        <v>160</v>
      </c>
      <c r="O166" s="109"/>
      <c r="P166" s="109"/>
      <c r="Q166" s="109"/>
      <c r="R166" s="109"/>
      <c r="S166" s="109"/>
      <c r="T166" s="109"/>
      <c r="U166" s="110"/>
      <c r="V166" s="108" t="s">
        <v>161</v>
      </c>
      <c r="W166" s="109"/>
      <c r="X166" s="109"/>
      <c r="Y166" s="109"/>
      <c r="Z166" s="110"/>
      <c r="AA166" s="73" t="s">
        <v>249</v>
      </c>
      <c r="AB166" s="73"/>
      <c r="AC166" s="73"/>
      <c r="AD166" s="73"/>
      <c r="AE166" s="73"/>
      <c r="AF166" s="73"/>
      <c r="AG166" s="73"/>
      <c r="AH166" s="73"/>
      <c r="AI166" s="73"/>
      <c r="AJ166" s="73" t="s">
        <v>250</v>
      </c>
      <c r="AK166" s="73"/>
      <c r="AL166" s="73"/>
      <c r="AM166" s="73"/>
      <c r="AN166" s="73"/>
      <c r="AO166" s="73"/>
      <c r="AP166" s="73"/>
      <c r="AQ166" s="73"/>
      <c r="AR166" s="73"/>
      <c r="AS166" s="73" t="s">
        <v>251</v>
      </c>
      <c r="AT166" s="73"/>
      <c r="AU166" s="73"/>
      <c r="AV166" s="73"/>
      <c r="AW166" s="73"/>
      <c r="AX166" s="73"/>
      <c r="AY166" s="73"/>
      <c r="AZ166" s="73"/>
      <c r="BA166" s="73"/>
      <c r="BB166" s="73" t="s">
        <v>252</v>
      </c>
      <c r="BC166" s="73"/>
      <c r="BD166" s="73"/>
      <c r="BE166" s="73"/>
      <c r="BF166" s="73"/>
      <c r="BG166" s="73"/>
      <c r="BH166" s="73"/>
      <c r="BI166" s="73"/>
      <c r="BJ166" s="73"/>
      <c r="BK166" s="73" t="s">
        <v>254</v>
      </c>
      <c r="BL166" s="73"/>
      <c r="BM166" s="73"/>
      <c r="BN166" s="73"/>
      <c r="BO166" s="73"/>
      <c r="BP166" s="73"/>
      <c r="BQ166" s="73"/>
      <c r="BR166" s="73"/>
      <c r="BS166" s="73"/>
    </row>
    <row r="167" spans="1:71" ht="95.25" customHeigh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111"/>
      <c r="O167" s="112"/>
      <c r="P167" s="112"/>
      <c r="Q167" s="112"/>
      <c r="R167" s="112"/>
      <c r="S167" s="112"/>
      <c r="T167" s="112"/>
      <c r="U167" s="113"/>
      <c r="V167" s="111"/>
      <c r="W167" s="112"/>
      <c r="X167" s="112"/>
      <c r="Y167" s="112"/>
      <c r="Z167" s="113"/>
      <c r="AA167" s="144" t="s">
        <v>164</v>
      </c>
      <c r="AB167" s="144"/>
      <c r="AC167" s="144"/>
      <c r="AD167" s="144"/>
      <c r="AE167" s="144"/>
      <c r="AF167" s="144" t="s">
        <v>165</v>
      </c>
      <c r="AG167" s="144"/>
      <c r="AH167" s="144"/>
      <c r="AI167" s="144"/>
      <c r="AJ167" s="144" t="s">
        <v>164</v>
      </c>
      <c r="AK167" s="144"/>
      <c r="AL167" s="144"/>
      <c r="AM167" s="144"/>
      <c r="AN167" s="144"/>
      <c r="AO167" s="144" t="s">
        <v>165</v>
      </c>
      <c r="AP167" s="144"/>
      <c r="AQ167" s="144"/>
      <c r="AR167" s="144"/>
      <c r="AS167" s="144" t="s">
        <v>164</v>
      </c>
      <c r="AT167" s="144"/>
      <c r="AU167" s="144"/>
      <c r="AV167" s="144"/>
      <c r="AW167" s="144"/>
      <c r="AX167" s="144" t="s">
        <v>165</v>
      </c>
      <c r="AY167" s="144"/>
      <c r="AZ167" s="144"/>
      <c r="BA167" s="144"/>
      <c r="BB167" s="144" t="s">
        <v>164</v>
      </c>
      <c r="BC167" s="144"/>
      <c r="BD167" s="144"/>
      <c r="BE167" s="144"/>
      <c r="BF167" s="144"/>
      <c r="BG167" s="144" t="s">
        <v>165</v>
      </c>
      <c r="BH167" s="144"/>
      <c r="BI167" s="144"/>
      <c r="BJ167" s="144"/>
      <c r="BK167" s="144" t="s">
        <v>164</v>
      </c>
      <c r="BL167" s="144"/>
      <c r="BM167" s="144"/>
      <c r="BN167" s="144"/>
      <c r="BO167" s="144"/>
      <c r="BP167" s="144" t="s">
        <v>165</v>
      </c>
      <c r="BQ167" s="144"/>
      <c r="BR167" s="144"/>
      <c r="BS167" s="144"/>
    </row>
    <row r="168" spans="1:71" ht="15" customHeight="1">
      <c r="A168" s="73">
        <v>1</v>
      </c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86">
        <v>2</v>
      </c>
      <c r="O168" s="87"/>
      <c r="P168" s="87"/>
      <c r="Q168" s="87"/>
      <c r="R168" s="87"/>
      <c r="S168" s="87"/>
      <c r="T168" s="87"/>
      <c r="U168" s="88"/>
      <c r="V168" s="73">
        <v>3</v>
      </c>
      <c r="W168" s="73"/>
      <c r="X168" s="73"/>
      <c r="Y168" s="73"/>
      <c r="Z168" s="73"/>
      <c r="AA168" s="73">
        <v>4</v>
      </c>
      <c r="AB168" s="73"/>
      <c r="AC168" s="73"/>
      <c r="AD168" s="73"/>
      <c r="AE168" s="73"/>
      <c r="AF168" s="73">
        <v>5</v>
      </c>
      <c r="AG168" s="73"/>
      <c r="AH168" s="73"/>
      <c r="AI168" s="73"/>
      <c r="AJ168" s="73">
        <v>6</v>
      </c>
      <c r="AK168" s="73"/>
      <c r="AL168" s="73"/>
      <c r="AM168" s="73"/>
      <c r="AN168" s="73"/>
      <c r="AO168" s="73">
        <v>7</v>
      </c>
      <c r="AP168" s="73"/>
      <c r="AQ168" s="73"/>
      <c r="AR168" s="73"/>
      <c r="AS168" s="73">
        <v>8</v>
      </c>
      <c r="AT168" s="73"/>
      <c r="AU168" s="73"/>
      <c r="AV168" s="73"/>
      <c r="AW168" s="73"/>
      <c r="AX168" s="73">
        <v>9</v>
      </c>
      <c r="AY168" s="73"/>
      <c r="AZ168" s="73"/>
      <c r="BA168" s="73"/>
      <c r="BB168" s="73">
        <v>10</v>
      </c>
      <c r="BC168" s="73"/>
      <c r="BD168" s="73"/>
      <c r="BE168" s="73"/>
      <c r="BF168" s="73"/>
      <c r="BG168" s="73">
        <v>11</v>
      </c>
      <c r="BH168" s="73"/>
      <c r="BI168" s="73"/>
      <c r="BJ168" s="73"/>
      <c r="BK168" s="73">
        <v>12</v>
      </c>
      <c r="BL168" s="73"/>
      <c r="BM168" s="73"/>
      <c r="BN168" s="73"/>
      <c r="BO168" s="73"/>
      <c r="BP168" s="73">
        <v>13</v>
      </c>
      <c r="BQ168" s="73"/>
      <c r="BR168" s="73"/>
      <c r="BS168" s="73"/>
    </row>
    <row r="169" spans="1:79" s="2" customFormat="1" ht="12" customHeight="1" hidden="1">
      <c r="A169" s="163" t="s">
        <v>177</v>
      </c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48" t="s">
        <v>162</v>
      </c>
      <c r="O169" s="48"/>
      <c r="P169" s="48"/>
      <c r="Q169" s="48"/>
      <c r="R169" s="48"/>
      <c r="S169" s="48"/>
      <c r="T169" s="48"/>
      <c r="U169" s="48"/>
      <c r="V169" s="48" t="s">
        <v>163</v>
      </c>
      <c r="W169" s="48"/>
      <c r="X169" s="48"/>
      <c r="Y169" s="48"/>
      <c r="Z169" s="48"/>
      <c r="AA169" s="58" t="s">
        <v>86</v>
      </c>
      <c r="AB169" s="58"/>
      <c r="AC169" s="58"/>
      <c r="AD169" s="58"/>
      <c r="AE169" s="58"/>
      <c r="AF169" s="58" t="s">
        <v>87</v>
      </c>
      <c r="AG169" s="58"/>
      <c r="AH169" s="58"/>
      <c r="AI169" s="58"/>
      <c r="AJ169" s="58" t="s">
        <v>88</v>
      </c>
      <c r="AK169" s="58"/>
      <c r="AL169" s="58"/>
      <c r="AM169" s="58"/>
      <c r="AN169" s="58"/>
      <c r="AO169" s="58" t="s">
        <v>89</v>
      </c>
      <c r="AP169" s="58"/>
      <c r="AQ169" s="58"/>
      <c r="AR169" s="58"/>
      <c r="AS169" s="58" t="s">
        <v>79</v>
      </c>
      <c r="AT169" s="58"/>
      <c r="AU169" s="58"/>
      <c r="AV169" s="58"/>
      <c r="AW169" s="58"/>
      <c r="AX169" s="58" t="s">
        <v>80</v>
      </c>
      <c r="AY169" s="58"/>
      <c r="AZ169" s="58"/>
      <c r="BA169" s="58"/>
      <c r="BB169" s="58" t="s">
        <v>81</v>
      </c>
      <c r="BC169" s="58"/>
      <c r="BD169" s="58"/>
      <c r="BE169" s="58"/>
      <c r="BF169" s="58"/>
      <c r="BG169" s="58" t="s">
        <v>82</v>
      </c>
      <c r="BH169" s="58"/>
      <c r="BI169" s="58"/>
      <c r="BJ169" s="58"/>
      <c r="BK169" s="58" t="s">
        <v>83</v>
      </c>
      <c r="BL169" s="58"/>
      <c r="BM169" s="58"/>
      <c r="BN169" s="58"/>
      <c r="BO169" s="58"/>
      <c r="BP169" s="58" t="s">
        <v>84</v>
      </c>
      <c r="BQ169" s="58"/>
      <c r="BR169" s="58"/>
      <c r="BS169" s="58"/>
      <c r="CA169" s="2" t="s">
        <v>56</v>
      </c>
    </row>
    <row r="170" spans="1:79" s="9" customFormat="1" ht="12.75" customHeight="1">
      <c r="A170" s="164" t="s">
        <v>179</v>
      </c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38"/>
      <c r="O170" s="139"/>
      <c r="P170" s="139"/>
      <c r="Q170" s="139"/>
      <c r="R170" s="139"/>
      <c r="S170" s="139"/>
      <c r="T170" s="139"/>
      <c r="U170" s="140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  <c r="BI170" s="165"/>
      <c r="BJ170" s="165"/>
      <c r="BK170" s="165"/>
      <c r="BL170" s="165"/>
      <c r="BM170" s="165"/>
      <c r="BN170" s="165"/>
      <c r="BO170" s="165"/>
      <c r="BP170" s="166"/>
      <c r="BQ170" s="167"/>
      <c r="BR170" s="167"/>
      <c r="BS170" s="168"/>
      <c r="CA170" s="9" t="s">
        <v>57</v>
      </c>
    </row>
    <row r="173" spans="1:64" ht="35.25" customHeight="1">
      <c r="A173" s="99" t="s">
        <v>353</v>
      </c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</row>
    <row r="174" spans="1:64" ht="15" customHeight="1">
      <c r="A174" s="64" t="s">
        <v>390</v>
      </c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</row>
    <row r="175" spans="1:64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</row>
    <row r="177" spans="1:64" ht="28.5" customHeight="1">
      <c r="A177" s="68" t="s">
        <v>338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</row>
    <row r="178" spans="1:64" ht="14.25" customHeight="1">
      <c r="A178" s="99" t="s">
        <v>324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</row>
    <row r="179" spans="1:64" ht="15" customHeight="1">
      <c r="A179" s="61" t="s">
        <v>248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</row>
    <row r="180" spans="1:64" ht="42.75" customHeight="1">
      <c r="A180" s="144" t="s">
        <v>166</v>
      </c>
      <c r="B180" s="144"/>
      <c r="C180" s="144"/>
      <c r="D180" s="144"/>
      <c r="E180" s="144"/>
      <c r="F180" s="144"/>
      <c r="G180" s="73" t="s">
        <v>20</v>
      </c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 t="s">
        <v>16</v>
      </c>
      <c r="U180" s="73"/>
      <c r="V180" s="73"/>
      <c r="W180" s="73"/>
      <c r="X180" s="73"/>
      <c r="Y180" s="73"/>
      <c r="Z180" s="73" t="s">
        <v>15</v>
      </c>
      <c r="AA180" s="73"/>
      <c r="AB180" s="73"/>
      <c r="AC180" s="73"/>
      <c r="AD180" s="73"/>
      <c r="AE180" s="73" t="s">
        <v>167</v>
      </c>
      <c r="AF180" s="73"/>
      <c r="AG180" s="73"/>
      <c r="AH180" s="73"/>
      <c r="AI180" s="73"/>
      <c r="AJ180" s="73"/>
      <c r="AK180" s="73" t="s">
        <v>168</v>
      </c>
      <c r="AL180" s="73"/>
      <c r="AM180" s="73"/>
      <c r="AN180" s="73"/>
      <c r="AO180" s="73"/>
      <c r="AP180" s="73"/>
      <c r="AQ180" s="73" t="s">
        <v>169</v>
      </c>
      <c r="AR180" s="73"/>
      <c r="AS180" s="73"/>
      <c r="AT180" s="73"/>
      <c r="AU180" s="73"/>
      <c r="AV180" s="73"/>
      <c r="AW180" s="73" t="s">
        <v>120</v>
      </c>
      <c r="AX180" s="73"/>
      <c r="AY180" s="73"/>
      <c r="AZ180" s="73"/>
      <c r="BA180" s="73"/>
      <c r="BB180" s="73"/>
      <c r="BC180" s="73"/>
      <c r="BD180" s="73"/>
      <c r="BE180" s="73"/>
      <c r="BF180" s="73"/>
      <c r="BG180" s="73" t="s">
        <v>170</v>
      </c>
      <c r="BH180" s="73"/>
      <c r="BI180" s="73"/>
      <c r="BJ180" s="73"/>
      <c r="BK180" s="73"/>
      <c r="BL180" s="73"/>
    </row>
    <row r="181" spans="1:64" ht="39.75" customHeight="1">
      <c r="A181" s="144"/>
      <c r="B181" s="144"/>
      <c r="C181" s="144"/>
      <c r="D181" s="144"/>
      <c r="E181" s="144"/>
      <c r="F181" s="144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 t="s">
        <v>18</v>
      </c>
      <c r="AX181" s="73"/>
      <c r="AY181" s="73"/>
      <c r="AZ181" s="73"/>
      <c r="BA181" s="73"/>
      <c r="BB181" s="73" t="s">
        <v>17</v>
      </c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</row>
    <row r="182" spans="1:64" ht="15" customHeight="1">
      <c r="A182" s="73">
        <v>1</v>
      </c>
      <c r="B182" s="73"/>
      <c r="C182" s="73"/>
      <c r="D182" s="73"/>
      <c r="E182" s="73"/>
      <c r="F182" s="73"/>
      <c r="G182" s="73">
        <v>2</v>
      </c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>
        <v>3</v>
      </c>
      <c r="U182" s="73"/>
      <c r="V182" s="73"/>
      <c r="W182" s="73"/>
      <c r="X182" s="73"/>
      <c r="Y182" s="73"/>
      <c r="Z182" s="73">
        <v>4</v>
      </c>
      <c r="AA182" s="73"/>
      <c r="AB182" s="73"/>
      <c r="AC182" s="73"/>
      <c r="AD182" s="73"/>
      <c r="AE182" s="73">
        <v>5</v>
      </c>
      <c r="AF182" s="73"/>
      <c r="AG182" s="73"/>
      <c r="AH182" s="73"/>
      <c r="AI182" s="73"/>
      <c r="AJ182" s="73"/>
      <c r="AK182" s="73">
        <v>6</v>
      </c>
      <c r="AL182" s="73"/>
      <c r="AM182" s="73"/>
      <c r="AN182" s="73"/>
      <c r="AO182" s="73"/>
      <c r="AP182" s="73"/>
      <c r="AQ182" s="73">
        <v>7</v>
      </c>
      <c r="AR182" s="73"/>
      <c r="AS182" s="73"/>
      <c r="AT182" s="73"/>
      <c r="AU182" s="73"/>
      <c r="AV182" s="73"/>
      <c r="AW182" s="73">
        <v>8</v>
      </c>
      <c r="AX182" s="73"/>
      <c r="AY182" s="73"/>
      <c r="AZ182" s="73"/>
      <c r="BA182" s="73"/>
      <c r="BB182" s="73">
        <v>9</v>
      </c>
      <c r="BC182" s="73"/>
      <c r="BD182" s="73"/>
      <c r="BE182" s="73"/>
      <c r="BF182" s="73"/>
      <c r="BG182" s="73">
        <v>10</v>
      </c>
      <c r="BH182" s="73"/>
      <c r="BI182" s="73"/>
      <c r="BJ182" s="73"/>
      <c r="BK182" s="73"/>
      <c r="BL182" s="73"/>
    </row>
    <row r="183" spans="1:79" s="2" customFormat="1" ht="12" customHeight="1" hidden="1">
      <c r="A183" s="48" t="s">
        <v>85</v>
      </c>
      <c r="B183" s="48"/>
      <c r="C183" s="48"/>
      <c r="D183" s="48"/>
      <c r="E183" s="48"/>
      <c r="F183" s="48"/>
      <c r="G183" s="163" t="s">
        <v>78</v>
      </c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58" t="s">
        <v>101</v>
      </c>
      <c r="U183" s="58"/>
      <c r="V183" s="58"/>
      <c r="W183" s="58"/>
      <c r="X183" s="58"/>
      <c r="Y183" s="58"/>
      <c r="Z183" s="58" t="s">
        <v>102</v>
      </c>
      <c r="AA183" s="58"/>
      <c r="AB183" s="58"/>
      <c r="AC183" s="58"/>
      <c r="AD183" s="58"/>
      <c r="AE183" s="58" t="s">
        <v>103</v>
      </c>
      <c r="AF183" s="58"/>
      <c r="AG183" s="58"/>
      <c r="AH183" s="58"/>
      <c r="AI183" s="58"/>
      <c r="AJ183" s="58"/>
      <c r="AK183" s="58" t="s">
        <v>104</v>
      </c>
      <c r="AL183" s="58"/>
      <c r="AM183" s="58"/>
      <c r="AN183" s="58"/>
      <c r="AO183" s="58"/>
      <c r="AP183" s="58"/>
      <c r="AQ183" s="169" t="s">
        <v>122</v>
      </c>
      <c r="AR183" s="58"/>
      <c r="AS183" s="58"/>
      <c r="AT183" s="58"/>
      <c r="AU183" s="58"/>
      <c r="AV183" s="58"/>
      <c r="AW183" s="58" t="s">
        <v>105</v>
      </c>
      <c r="AX183" s="58"/>
      <c r="AY183" s="58"/>
      <c r="AZ183" s="58"/>
      <c r="BA183" s="58"/>
      <c r="BB183" s="58" t="s">
        <v>106</v>
      </c>
      <c r="BC183" s="58"/>
      <c r="BD183" s="58"/>
      <c r="BE183" s="58"/>
      <c r="BF183" s="58"/>
      <c r="BG183" s="169" t="s">
        <v>123</v>
      </c>
      <c r="BH183" s="58"/>
      <c r="BI183" s="58"/>
      <c r="BJ183" s="58"/>
      <c r="BK183" s="58"/>
      <c r="BL183" s="58"/>
      <c r="CA183" s="2" t="s">
        <v>58</v>
      </c>
    </row>
    <row r="184" spans="1:79" s="9" customFormat="1" ht="12.75" customHeight="1">
      <c r="A184" s="172"/>
      <c r="B184" s="172"/>
      <c r="C184" s="172"/>
      <c r="D184" s="172"/>
      <c r="E184" s="172"/>
      <c r="F184" s="172"/>
      <c r="G184" s="164" t="s">
        <v>179</v>
      </c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>
        <f>IF(ISNUMBER(AK184),AK184,0)-IF(ISNUMBER(AE184),AE184,0)</f>
        <v>0</v>
      </c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>
        <f>IF(ISNUMBER(Z184),Z184,0)+IF(ISNUMBER(AK184),AK184,0)</f>
        <v>0</v>
      </c>
      <c r="BH184" s="158"/>
      <c r="BI184" s="158"/>
      <c r="BJ184" s="158"/>
      <c r="BK184" s="158"/>
      <c r="BL184" s="158"/>
      <c r="CA184" s="9" t="s">
        <v>59</v>
      </c>
    </row>
    <row r="186" spans="1:64" ht="14.25" customHeight="1">
      <c r="A186" s="99" t="s">
        <v>339</v>
      </c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</row>
    <row r="187" spans="1:64" ht="15" customHeight="1">
      <c r="A187" s="61" t="s">
        <v>248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</row>
    <row r="188" spans="1:64" ht="18" customHeight="1">
      <c r="A188" s="73" t="s">
        <v>166</v>
      </c>
      <c r="B188" s="73"/>
      <c r="C188" s="73"/>
      <c r="D188" s="73"/>
      <c r="E188" s="73"/>
      <c r="F188" s="73"/>
      <c r="G188" s="73" t="s">
        <v>20</v>
      </c>
      <c r="H188" s="73"/>
      <c r="I188" s="73"/>
      <c r="J188" s="73"/>
      <c r="K188" s="73"/>
      <c r="L188" s="73"/>
      <c r="M188" s="73"/>
      <c r="N188" s="73"/>
      <c r="O188" s="73"/>
      <c r="P188" s="73"/>
      <c r="Q188" s="73" t="s">
        <v>327</v>
      </c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 t="s">
        <v>336</v>
      </c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</row>
    <row r="189" spans="1:64" ht="42.75" customHeight="1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 t="s">
        <v>171</v>
      </c>
      <c r="R189" s="73"/>
      <c r="S189" s="73"/>
      <c r="T189" s="73"/>
      <c r="U189" s="73"/>
      <c r="V189" s="144" t="s">
        <v>172</v>
      </c>
      <c r="W189" s="144"/>
      <c r="X189" s="144"/>
      <c r="Y189" s="144"/>
      <c r="Z189" s="73" t="s">
        <v>173</v>
      </c>
      <c r="AA189" s="73"/>
      <c r="AB189" s="73"/>
      <c r="AC189" s="73"/>
      <c r="AD189" s="73"/>
      <c r="AE189" s="73"/>
      <c r="AF189" s="73"/>
      <c r="AG189" s="73"/>
      <c r="AH189" s="73"/>
      <c r="AI189" s="73"/>
      <c r="AJ189" s="73" t="s">
        <v>174</v>
      </c>
      <c r="AK189" s="73"/>
      <c r="AL189" s="73"/>
      <c r="AM189" s="73"/>
      <c r="AN189" s="73"/>
      <c r="AO189" s="73" t="s">
        <v>21</v>
      </c>
      <c r="AP189" s="73"/>
      <c r="AQ189" s="73"/>
      <c r="AR189" s="73"/>
      <c r="AS189" s="73"/>
      <c r="AT189" s="144" t="s">
        <v>175</v>
      </c>
      <c r="AU189" s="144"/>
      <c r="AV189" s="144"/>
      <c r="AW189" s="144"/>
      <c r="AX189" s="73" t="s">
        <v>173</v>
      </c>
      <c r="AY189" s="73"/>
      <c r="AZ189" s="73"/>
      <c r="BA189" s="73"/>
      <c r="BB189" s="73"/>
      <c r="BC189" s="73"/>
      <c r="BD189" s="73"/>
      <c r="BE189" s="73"/>
      <c r="BF189" s="73"/>
      <c r="BG189" s="73"/>
      <c r="BH189" s="73" t="s">
        <v>176</v>
      </c>
      <c r="BI189" s="73"/>
      <c r="BJ189" s="73"/>
      <c r="BK189" s="73"/>
      <c r="BL189" s="73"/>
    </row>
    <row r="190" spans="1:64" ht="63" customHeigh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144"/>
      <c r="W190" s="144"/>
      <c r="X190" s="144"/>
      <c r="Y190" s="144"/>
      <c r="Z190" s="73" t="s">
        <v>18</v>
      </c>
      <c r="AA190" s="73"/>
      <c r="AB190" s="73"/>
      <c r="AC190" s="73"/>
      <c r="AD190" s="73"/>
      <c r="AE190" s="73" t="s">
        <v>17</v>
      </c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144"/>
      <c r="AU190" s="144"/>
      <c r="AV190" s="144"/>
      <c r="AW190" s="144"/>
      <c r="AX190" s="73" t="s">
        <v>18</v>
      </c>
      <c r="AY190" s="73"/>
      <c r="AZ190" s="73"/>
      <c r="BA190" s="73"/>
      <c r="BB190" s="73"/>
      <c r="BC190" s="73" t="s">
        <v>17</v>
      </c>
      <c r="BD190" s="73"/>
      <c r="BE190" s="73"/>
      <c r="BF190" s="73"/>
      <c r="BG190" s="73"/>
      <c r="BH190" s="73"/>
      <c r="BI190" s="73"/>
      <c r="BJ190" s="73"/>
      <c r="BK190" s="73"/>
      <c r="BL190" s="73"/>
    </row>
    <row r="191" spans="1:64" ht="15" customHeight="1">
      <c r="A191" s="73">
        <v>1</v>
      </c>
      <c r="B191" s="73"/>
      <c r="C191" s="73"/>
      <c r="D191" s="73"/>
      <c r="E191" s="73"/>
      <c r="F191" s="73"/>
      <c r="G191" s="73">
        <v>2</v>
      </c>
      <c r="H191" s="73"/>
      <c r="I191" s="73"/>
      <c r="J191" s="73"/>
      <c r="K191" s="73"/>
      <c r="L191" s="73"/>
      <c r="M191" s="73"/>
      <c r="N191" s="73"/>
      <c r="O191" s="73"/>
      <c r="P191" s="73"/>
      <c r="Q191" s="73">
        <v>3</v>
      </c>
      <c r="R191" s="73"/>
      <c r="S191" s="73"/>
      <c r="T191" s="73"/>
      <c r="U191" s="73"/>
      <c r="V191" s="73">
        <v>4</v>
      </c>
      <c r="W191" s="73"/>
      <c r="X191" s="73"/>
      <c r="Y191" s="73"/>
      <c r="Z191" s="73">
        <v>5</v>
      </c>
      <c r="AA191" s="73"/>
      <c r="AB191" s="73"/>
      <c r="AC191" s="73"/>
      <c r="AD191" s="73"/>
      <c r="AE191" s="73">
        <v>6</v>
      </c>
      <c r="AF191" s="73"/>
      <c r="AG191" s="73"/>
      <c r="AH191" s="73"/>
      <c r="AI191" s="73"/>
      <c r="AJ191" s="73">
        <v>7</v>
      </c>
      <c r="AK191" s="73"/>
      <c r="AL191" s="73"/>
      <c r="AM191" s="73"/>
      <c r="AN191" s="73"/>
      <c r="AO191" s="73">
        <v>8</v>
      </c>
      <c r="AP191" s="73"/>
      <c r="AQ191" s="73"/>
      <c r="AR191" s="73"/>
      <c r="AS191" s="73"/>
      <c r="AT191" s="73">
        <v>9</v>
      </c>
      <c r="AU191" s="73"/>
      <c r="AV191" s="73"/>
      <c r="AW191" s="73"/>
      <c r="AX191" s="73">
        <v>10</v>
      </c>
      <c r="AY191" s="73"/>
      <c r="AZ191" s="73"/>
      <c r="BA191" s="73"/>
      <c r="BB191" s="73"/>
      <c r="BC191" s="73">
        <v>11</v>
      </c>
      <c r="BD191" s="73"/>
      <c r="BE191" s="73"/>
      <c r="BF191" s="73"/>
      <c r="BG191" s="73"/>
      <c r="BH191" s="73">
        <v>12</v>
      </c>
      <c r="BI191" s="73"/>
      <c r="BJ191" s="73"/>
      <c r="BK191" s="73"/>
      <c r="BL191" s="73"/>
    </row>
    <row r="192" spans="1:79" s="2" customFormat="1" ht="12" customHeight="1" hidden="1">
      <c r="A192" s="48" t="s">
        <v>85</v>
      </c>
      <c r="B192" s="48"/>
      <c r="C192" s="48"/>
      <c r="D192" s="48"/>
      <c r="E192" s="48"/>
      <c r="F192" s="48"/>
      <c r="G192" s="163" t="s">
        <v>78</v>
      </c>
      <c r="H192" s="163"/>
      <c r="I192" s="163"/>
      <c r="J192" s="163"/>
      <c r="K192" s="163"/>
      <c r="L192" s="163"/>
      <c r="M192" s="163"/>
      <c r="N192" s="163"/>
      <c r="O192" s="163"/>
      <c r="P192" s="163"/>
      <c r="Q192" s="58" t="s">
        <v>101</v>
      </c>
      <c r="R192" s="58"/>
      <c r="S192" s="58"/>
      <c r="T192" s="58"/>
      <c r="U192" s="58"/>
      <c r="V192" s="58" t="s">
        <v>102</v>
      </c>
      <c r="W192" s="58"/>
      <c r="X192" s="58"/>
      <c r="Y192" s="58"/>
      <c r="Z192" s="58" t="s">
        <v>103</v>
      </c>
      <c r="AA192" s="58"/>
      <c r="AB192" s="58"/>
      <c r="AC192" s="58"/>
      <c r="AD192" s="58"/>
      <c r="AE192" s="58" t="s">
        <v>104</v>
      </c>
      <c r="AF192" s="58"/>
      <c r="AG192" s="58"/>
      <c r="AH192" s="58"/>
      <c r="AI192" s="58"/>
      <c r="AJ192" s="169" t="s">
        <v>124</v>
      </c>
      <c r="AK192" s="58"/>
      <c r="AL192" s="58"/>
      <c r="AM192" s="58"/>
      <c r="AN192" s="58"/>
      <c r="AO192" s="58" t="s">
        <v>105</v>
      </c>
      <c r="AP192" s="58"/>
      <c r="AQ192" s="58"/>
      <c r="AR192" s="58"/>
      <c r="AS192" s="58"/>
      <c r="AT192" s="169" t="s">
        <v>125</v>
      </c>
      <c r="AU192" s="58"/>
      <c r="AV192" s="58"/>
      <c r="AW192" s="58"/>
      <c r="AX192" s="58" t="s">
        <v>106</v>
      </c>
      <c r="AY192" s="58"/>
      <c r="AZ192" s="58"/>
      <c r="BA192" s="58"/>
      <c r="BB192" s="58"/>
      <c r="BC192" s="58" t="s">
        <v>107</v>
      </c>
      <c r="BD192" s="58"/>
      <c r="BE192" s="58"/>
      <c r="BF192" s="58"/>
      <c r="BG192" s="58"/>
      <c r="BH192" s="169" t="s">
        <v>124</v>
      </c>
      <c r="BI192" s="58"/>
      <c r="BJ192" s="58"/>
      <c r="BK192" s="58"/>
      <c r="BL192" s="58"/>
      <c r="CA192" s="2" t="s">
        <v>60</v>
      </c>
    </row>
    <row r="193" spans="1:79" s="44" customFormat="1" ht="38.25" customHeight="1">
      <c r="A193" s="150">
        <v>2610</v>
      </c>
      <c r="B193" s="150"/>
      <c r="C193" s="150"/>
      <c r="D193" s="150"/>
      <c r="E193" s="150"/>
      <c r="F193" s="150"/>
      <c r="G193" s="91" t="s">
        <v>381</v>
      </c>
      <c r="H193" s="92"/>
      <c r="I193" s="92"/>
      <c r="J193" s="92"/>
      <c r="K193" s="92"/>
      <c r="L193" s="92"/>
      <c r="M193" s="92"/>
      <c r="N193" s="92"/>
      <c r="O193" s="92"/>
      <c r="P193" s="93"/>
      <c r="Q193" s="159">
        <v>80000</v>
      </c>
      <c r="R193" s="159"/>
      <c r="S193" s="159"/>
      <c r="T193" s="159"/>
      <c r="U193" s="159"/>
      <c r="V193" s="159">
        <v>0</v>
      </c>
      <c r="W193" s="159"/>
      <c r="X193" s="159"/>
      <c r="Y193" s="159"/>
      <c r="Z193" s="159">
        <v>0</v>
      </c>
      <c r="AA193" s="159"/>
      <c r="AB193" s="159"/>
      <c r="AC193" s="159"/>
      <c r="AD193" s="159"/>
      <c r="AE193" s="159">
        <v>0</v>
      </c>
      <c r="AF193" s="159"/>
      <c r="AG193" s="159"/>
      <c r="AH193" s="159"/>
      <c r="AI193" s="159"/>
      <c r="AJ193" s="159">
        <f>IF(ISNUMBER(Q193),Q193,0)-IF(ISNUMBER(Z193),Z193,0)</f>
        <v>80000</v>
      </c>
      <c r="AK193" s="159"/>
      <c r="AL193" s="159"/>
      <c r="AM193" s="159"/>
      <c r="AN193" s="159"/>
      <c r="AO193" s="159">
        <v>500000</v>
      </c>
      <c r="AP193" s="159"/>
      <c r="AQ193" s="159"/>
      <c r="AR193" s="159"/>
      <c r="AS193" s="159"/>
      <c r="AT193" s="159">
        <f>IF(ISNUMBER(V193),V193,0)-IF(ISNUMBER(Z193),Z193,0)-IF(ISNUMBER(AE193),AE193,0)</f>
        <v>0</v>
      </c>
      <c r="AU193" s="159"/>
      <c r="AV193" s="159"/>
      <c r="AW193" s="159"/>
      <c r="AX193" s="159">
        <v>0</v>
      </c>
      <c r="AY193" s="159"/>
      <c r="AZ193" s="159"/>
      <c r="BA193" s="159"/>
      <c r="BB193" s="159"/>
      <c r="BC193" s="159">
        <v>0</v>
      </c>
      <c r="BD193" s="159"/>
      <c r="BE193" s="159"/>
      <c r="BF193" s="159"/>
      <c r="BG193" s="159"/>
      <c r="BH193" s="159">
        <f>IF(ISNUMBER(AO193),AO193,0)-IF(ISNUMBER(AX193),AX193,0)</f>
        <v>500000</v>
      </c>
      <c r="BI193" s="159"/>
      <c r="BJ193" s="159"/>
      <c r="BK193" s="159"/>
      <c r="BL193" s="159"/>
      <c r="CA193" s="44" t="s">
        <v>61</v>
      </c>
    </row>
    <row r="194" spans="1:64" s="9" customFormat="1" ht="12.75" customHeight="1">
      <c r="A194" s="172"/>
      <c r="B194" s="172"/>
      <c r="C194" s="172"/>
      <c r="D194" s="172"/>
      <c r="E194" s="172"/>
      <c r="F194" s="172"/>
      <c r="G194" s="78" t="s">
        <v>179</v>
      </c>
      <c r="H194" s="50"/>
      <c r="I194" s="50"/>
      <c r="J194" s="50"/>
      <c r="K194" s="50"/>
      <c r="L194" s="50"/>
      <c r="M194" s="50"/>
      <c r="N194" s="50"/>
      <c r="O194" s="50"/>
      <c r="P194" s="51"/>
      <c r="Q194" s="158">
        <v>80000</v>
      </c>
      <c r="R194" s="158"/>
      <c r="S194" s="158"/>
      <c r="T194" s="158"/>
      <c r="U194" s="158"/>
      <c r="V194" s="158">
        <v>0</v>
      </c>
      <c r="W194" s="158"/>
      <c r="X194" s="158"/>
      <c r="Y194" s="158"/>
      <c r="Z194" s="158">
        <v>0</v>
      </c>
      <c r="AA194" s="158"/>
      <c r="AB194" s="158"/>
      <c r="AC194" s="158"/>
      <c r="AD194" s="158"/>
      <c r="AE194" s="158">
        <v>0</v>
      </c>
      <c r="AF194" s="158"/>
      <c r="AG194" s="158"/>
      <c r="AH194" s="158"/>
      <c r="AI194" s="158"/>
      <c r="AJ194" s="158">
        <f>IF(ISNUMBER(Q194),Q194,0)-IF(ISNUMBER(Z194),Z194,0)</f>
        <v>80000</v>
      </c>
      <c r="AK194" s="158"/>
      <c r="AL194" s="158"/>
      <c r="AM194" s="158"/>
      <c r="AN194" s="158"/>
      <c r="AO194" s="158">
        <v>500000</v>
      </c>
      <c r="AP194" s="158"/>
      <c r="AQ194" s="158"/>
      <c r="AR194" s="158"/>
      <c r="AS194" s="158"/>
      <c r="AT194" s="158">
        <f>IF(ISNUMBER(V194),V194,0)-IF(ISNUMBER(Z194),Z194,0)-IF(ISNUMBER(AE194),AE194,0)</f>
        <v>0</v>
      </c>
      <c r="AU194" s="158"/>
      <c r="AV194" s="158"/>
      <c r="AW194" s="158"/>
      <c r="AX194" s="158">
        <v>0</v>
      </c>
      <c r="AY194" s="158"/>
      <c r="AZ194" s="158"/>
      <c r="BA194" s="158"/>
      <c r="BB194" s="158"/>
      <c r="BC194" s="158">
        <v>0</v>
      </c>
      <c r="BD194" s="158"/>
      <c r="BE194" s="158"/>
      <c r="BF194" s="158"/>
      <c r="BG194" s="158"/>
      <c r="BH194" s="158">
        <f>IF(ISNUMBER(AO194),AO194,0)-IF(ISNUMBER(AX194),AX194,0)</f>
        <v>500000</v>
      </c>
      <c r="BI194" s="158"/>
      <c r="BJ194" s="158"/>
      <c r="BK194" s="158"/>
      <c r="BL194" s="158"/>
    </row>
    <row r="196" spans="1:64" ht="14.25" customHeight="1">
      <c r="A196" s="99" t="s">
        <v>328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</row>
    <row r="197" spans="1:64" ht="15" customHeight="1">
      <c r="A197" s="61" t="s">
        <v>248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</row>
    <row r="198" spans="1:64" ht="42.75" customHeight="1">
      <c r="A198" s="144" t="s">
        <v>166</v>
      </c>
      <c r="B198" s="144"/>
      <c r="C198" s="144"/>
      <c r="D198" s="144"/>
      <c r="E198" s="144"/>
      <c r="F198" s="144"/>
      <c r="G198" s="73" t="s">
        <v>20</v>
      </c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 t="s">
        <v>16</v>
      </c>
      <c r="U198" s="73"/>
      <c r="V198" s="73"/>
      <c r="W198" s="73"/>
      <c r="X198" s="73"/>
      <c r="Y198" s="73"/>
      <c r="Z198" s="73" t="s">
        <v>15</v>
      </c>
      <c r="AA198" s="73"/>
      <c r="AB198" s="73"/>
      <c r="AC198" s="73"/>
      <c r="AD198" s="73"/>
      <c r="AE198" s="73" t="s">
        <v>325</v>
      </c>
      <c r="AF198" s="73"/>
      <c r="AG198" s="73"/>
      <c r="AH198" s="73"/>
      <c r="AI198" s="73"/>
      <c r="AJ198" s="73"/>
      <c r="AK198" s="73" t="s">
        <v>329</v>
      </c>
      <c r="AL198" s="73"/>
      <c r="AM198" s="73"/>
      <c r="AN198" s="73"/>
      <c r="AO198" s="73"/>
      <c r="AP198" s="73"/>
      <c r="AQ198" s="73" t="s">
        <v>340</v>
      </c>
      <c r="AR198" s="73"/>
      <c r="AS198" s="73"/>
      <c r="AT198" s="73"/>
      <c r="AU198" s="73"/>
      <c r="AV198" s="73"/>
      <c r="AW198" s="73" t="s">
        <v>19</v>
      </c>
      <c r="AX198" s="73"/>
      <c r="AY198" s="73"/>
      <c r="AZ198" s="73"/>
      <c r="BA198" s="73"/>
      <c r="BB198" s="73"/>
      <c r="BC198" s="73"/>
      <c r="BD198" s="73"/>
      <c r="BE198" s="73" t="s">
        <v>190</v>
      </c>
      <c r="BF198" s="73"/>
      <c r="BG198" s="73"/>
      <c r="BH198" s="73"/>
      <c r="BI198" s="73"/>
      <c r="BJ198" s="73"/>
      <c r="BK198" s="73"/>
      <c r="BL198" s="73"/>
    </row>
    <row r="199" spans="1:64" ht="21.75" customHeight="1">
      <c r="A199" s="144"/>
      <c r="B199" s="144"/>
      <c r="C199" s="144"/>
      <c r="D199" s="144"/>
      <c r="E199" s="144"/>
      <c r="F199" s="144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</row>
    <row r="200" spans="1:64" ht="15" customHeight="1">
      <c r="A200" s="73">
        <v>1</v>
      </c>
      <c r="B200" s="73"/>
      <c r="C200" s="73"/>
      <c r="D200" s="73"/>
      <c r="E200" s="73"/>
      <c r="F200" s="73"/>
      <c r="G200" s="73">
        <v>2</v>
      </c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>
        <v>3</v>
      </c>
      <c r="U200" s="73"/>
      <c r="V200" s="73"/>
      <c r="W200" s="73"/>
      <c r="X200" s="73"/>
      <c r="Y200" s="73"/>
      <c r="Z200" s="73">
        <v>4</v>
      </c>
      <c r="AA200" s="73"/>
      <c r="AB200" s="73"/>
      <c r="AC200" s="73"/>
      <c r="AD200" s="73"/>
      <c r="AE200" s="73">
        <v>5</v>
      </c>
      <c r="AF200" s="73"/>
      <c r="AG200" s="73"/>
      <c r="AH200" s="73"/>
      <c r="AI200" s="73"/>
      <c r="AJ200" s="73"/>
      <c r="AK200" s="73">
        <v>6</v>
      </c>
      <c r="AL200" s="73"/>
      <c r="AM200" s="73"/>
      <c r="AN200" s="73"/>
      <c r="AO200" s="73"/>
      <c r="AP200" s="73"/>
      <c r="AQ200" s="73">
        <v>7</v>
      </c>
      <c r="AR200" s="73"/>
      <c r="AS200" s="73"/>
      <c r="AT200" s="73"/>
      <c r="AU200" s="73"/>
      <c r="AV200" s="73"/>
      <c r="AW200" s="48">
        <v>8</v>
      </c>
      <c r="AX200" s="48"/>
      <c r="AY200" s="48"/>
      <c r="AZ200" s="48"/>
      <c r="BA200" s="48"/>
      <c r="BB200" s="48"/>
      <c r="BC200" s="48"/>
      <c r="BD200" s="48"/>
      <c r="BE200" s="48">
        <v>9</v>
      </c>
      <c r="BF200" s="48"/>
      <c r="BG200" s="48"/>
      <c r="BH200" s="48"/>
      <c r="BI200" s="48"/>
      <c r="BJ200" s="48"/>
      <c r="BK200" s="48"/>
      <c r="BL200" s="48"/>
    </row>
    <row r="201" spans="1:79" s="2" customFormat="1" ht="18.75" customHeight="1" hidden="1">
      <c r="A201" s="48" t="s">
        <v>85</v>
      </c>
      <c r="B201" s="48"/>
      <c r="C201" s="48"/>
      <c r="D201" s="48"/>
      <c r="E201" s="48"/>
      <c r="F201" s="48"/>
      <c r="G201" s="163" t="s">
        <v>78</v>
      </c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58" t="s">
        <v>101</v>
      </c>
      <c r="U201" s="58"/>
      <c r="V201" s="58"/>
      <c r="W201" s="58"/>
      <c r="X201" s="58"/>
      <c r="Y201" s="58"/>
      <c r="Z201" s="58" t="s">
        <v>102</v>
      </c>
      <c r="AA201" s="58"/>
      <c r="AB201" s="58"/>
      <c r="AC201" s="58"/>
      <c r="AD201" s="58"/>
      <c r="AE201" s="58" t="s">
        <v>103</v>
      </c>
      <c r="AF201" s="58"/>
      <c r="AG201" s="58"/>
      <c r="AH201" s="58"/>
      <c r="AI201" s="58"/>
      <c r="AJ201" s="58"/>
      <c r="AK201" s="58" t="s">
        <v>104</v>
      </c>
      <c r="AL201" s="58"/>
      <c r="AM201" s="58"/>
      <c r="AN201" s="58"/>
      <c r="AO201" s="58"/>
      <c r="AP201" s="58"/>
      <c r="AQ201" s="58" t="s">
        <v>105</v>
      </c>
      <c r="AR201" s="58"/>
      <c r="AS201" s="58"/>
      <c r="AT201" s="58"/>
      <c r="AU201" s="58"/>
      <c r="AV201" s="58"/>
      <c r="AW201" s="163" t="s">
        <v>108</v>
      </c>
      <c r="AX201" s="163"/>
      <c r="AY201" s="163"/>
      <c r="AZ201" s="163"/>
      <c r="BA201" s="163"/>
      <c r="BB201" s="163"/>
      <c r="BC201" s="163"/>
      <c r="BD201" s="163"/>
      <c r="BE201" s="163" t="s">
        <v>109</v>
      </c>
      <c r="BF201" s="163"/>
      <c r="BG201" s="163"/>
      <c r="BH201" s="163"/>
      <c r="BI201" s="163"/>
      <c r="BJ201" s="163"/>
      <c r="BK201" s="163"/>
      <c r="BL201" s="163"/>
      <c r="CA201" s="2" t="s">
        <v>62</v>
      </c>
    </row>
    <row r="202" spans="1:79" s="9" customFormat="1" ht="12.75" customHeight="1">
      <c r="A202" s="172"/>
      <c r="B202" s="172"/>
      <c r="C202" s="172"/>
      <c r="D202" s="172"/>
      <c r="E202" s="172"/>
      <c r="F202" s="172"/>
      <c r="G202" s="164" t="s">
        <v>179</v>
      </c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  <c r="BI202" s="164"/>
      <c r="BJ202" s="164"/>
      <c r="BK202" s="164"/>
      <c r="BL202" s="164"/>
      <c r="CA202" s="9" t="s">
        <v>63</v>
      </c>
    </row>
    <row r="204" spans="1:64" ht="14.25" customHeight="1">
      <c r="A204" s="99" t="s">
        <v>341</v>
      </c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</row>
    <row r="205" spans="1:64" ht="30" customHeight="1">
      <c r="A205" s="64" t="s">
        <v>386</v>
      </c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</row>
    <row r="206" spans="1:64" ht="1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</row>
    <row r="208" spans="1:64" ht="14.25">
      <c r="A208" s="99" t="s">
        <v>354</v>
      </c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</row>
    <row r="209" spans="1:64" ht="14.25">
      <c r="A209" s="99" t="s">
        <v>330</v>
      </c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</row>
    <row r="210" spans="1:64" ht="15" customHeight="1">
      <c r="A210" s="170"/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  <c r="AF210" s="170"/>
      <c r="AG210" s="170"/>
      <c r="AH210" s="170"/>
      <c r="AI210" s="170"/>
      <c r="AJ210" s="170"/>
      <c r="AK210" s="170"/>
      <c r="AL210" s="170"/>
      <c r="AM210" s="170"/>
      <c r="AN210" s="170"/>
      <c r="AO210" s="170"/>
      <c r="AP210" s="170"/>
      <c r="AQ210" s="170"/>
      <c r="AR210" s="170"/>
      <c r="AS210" s="170"/>
      <c r="AT210" s="170"/>
      <c r="AU210" s="170"/>
      <c r="AV210" s="170"/>
      <c r="AW210" s="170"/>
      <c r="AX210" s="170"/>
      <c r="AY210" s="170"/>
      <c r="AZ210" s="170"/>
      <c r="BA210" s="170"/>
      <c r="BB210" s="170"/>
      <c r="BC210" s="170"/>
      <c r="BD210" s="170"/>
      <c r="BE210" s="170"/>
      <c r="BF210" s="170"/>
      <c r="BG210" s="170"/>
      <c r="BH210" s="170"/>
      <c r="BI210" s="170"/>
      <c r="BJ210" s="170"/>
      <c r="BK210" s="170"/>
      <c r="BL210" s="170"/>
    </row>
    <row r="211" spans="1:64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</row>
    <row r="214" spans="1:58" ht="18.75" customHeight="1">
      <c r="A214" s="55" t="s">
        <v>242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40"/>
      <c r="AC214" s="40"/>
      <c r="AD214" s="40"/>
      <c r="AE214" s="40"/>
      <c r="AF214" s="40"/>
      <c r="AG214" s="40"/>
      <c r="AH214" s="89"/>
      <c r="AI214" s="89"/>
      <c r="AJ214" s="89"/>
      <c r="AK214" s="89"/>
      <c r="AL214" s="89"/>
      <c r="AM214" s="89"/>
      <c r="AN214" s="89"/>
      <c r="AO214" s="89"/>
      <c r="AP214" s="89"/>
      <c r="AQ214" s="40"/>
      <c r="AR214" s="40"/>
      <c r="AS214" s="40"/>
      <c r="AT214" s="40"/>
      <c r="AU214" s="57" t="s">
        <v>244</v>
      </c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</row>
    <row r="215" spans="28:58" ht="12.75" customHeight="1">
      <c r="AB215" s="41"/>
      <c r="AC215" s="41"/>
      <c r="AD215" s="41"/>
      <c r="AE215" s="41"/>
      <c r="AF215" s="41"/>
      <c r="AG215" s="41"/>
      <c r="AH215" s="47" t="s">
        <v>2</v>
      </c>
      <c r="AI215" s="47"/>
      <c r="AJ215" s="47"/>
      <c r="AK215" s="47"/>
      <c r="AL215" s="47"/>
      <c r="AM215" s="47"/>
      <c r="AN215" s="47"/>
      <c r="AO215" s="47"/>
      <c r="AP215" s="47"/>
      <c r="AQ215" s="41"/>
      <c r="AR215" s="41"/>
      <c r="AS215" s="41"/>
      <c r="AT215" s="41"/>
      <c r="AU215" s="47" t="s">
        <v>205</v>
      </c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</row>
    <row r="216" spans="28:58" ht="15">
      <c r="AB216" s="41"/>
      <c r="AC216" s="41"/>
      <c r="AD216" s="41"/>
      <c r="AE216" s="41"/>
      <c r="AF216" s="41"/>
      <c r="AG216" s="41"/>
      <c r="AH216" s="42"/>
      <c r="AI216" s="42"/>
      <c r="AJ216" s="42"/>
      <c r="AK216" s="42"/>
      <c r="AL216" s="42"/>
      <c r="AM216" s="42"/>
      <c r="AN216" s="42"/>
      <c r="AO216" s="42"/>
      <c r="AP216" s="42"/>
      <c r="AQ216" s="41"/>
      <c r="AR216" s="41"/>
      <c r="AS216" s="41"/>
      <c r="AT216" s="41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</row>
    <row r="217" spans="1:58" ht="28.5" customHeight="1">
      <c r="A217" s="55" t="s">
        <v>243</v>
      </c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41"/>
      <c r="AC217" s="41"/>
      <c r="AD217" s="41"/>
      <c r="AE217" s="41"/>
      <c r="AF217" s="41"/>
      <c r="AG217" s="41"/>
      <c r="AH217" s="90"/>
      <c r="AI217" s="90"/>
      <c r="AJ217" s="90"/>
      <c r="AK217" s="90"/>
      <c r="AL217" s="90"/>
      <c r="AM217" s="90"/>
      <c r="AN217" s="90"/>
      <c r="AO217" s="90"/>
      <c r="AP217" s="90"/>
      <c r="AQ217" s="41"/>
      <c r="AR217" s="41"/>
      <c r="AS217" s="41"/>
      <c r="AT217" s="41"/>
      <c r="AU217" s="53" t="s">
        <v>245</v>
      </c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</row>
    <row r="218" spans="28:58" ht="12" customHeight="1">
      <c r="AB218" s="41"/>
      <c r="AC218" s="41"/>
      <c r="AD218" s="41"/>
      <c r="AE218" s="41"/>
      <c r="AF218" s="41"/>
      <c r="AG218" s="41"/>
      <c r="AH218" s="47" t="s">
        <v>2</v>
      </c>
      <c r="AI218" s="47"/>
      <c r="AJ218" s="47"/>
      <c r="AK218" s="47"/>
      <c r="AL218" s="47"/>
      <c r="AM218" s="47"/>
      <c r="AN218" s="47"/>
      <c r="AO218" s="47"/>
      <c r="AP218" s="47"/>
      <c r="AQ218" s="41"/>
      <c r="AR218" s="41"/>
      <c r="AS218" s="41"/>
      <c r="AT218" s="41"/>
      <c r="AU218" s="47" t="s">
        <v>205</v>
      </c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</row>
  </sheetData>
  <sheetProtection/>
  <mergeCells count="1232"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U161:AY161"/>
    <mergeCell ref="AZ161:BD161"/>
    <mergeCell ref="A161:F161"/>
    <mergeCell ref="G161:S161"/>
    <mergeCell ref="T161:Z161"/>
    <mergeCell ref="AA161:AE161"/>
    <mergeCell ref="AF161:AJ161"/>
    <mergeCell ref="AK161:AO161"/>
    <mergeCell ref="AP161:AT161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BO152:BS152"/>
    <mergeCell ref="AK152:AO152"/>
    <mergeCell ref="AP152:AT152"/>
    <mergeCell ref="AU152:AY152"/>
    <mergeCell ref="AZ152:BD152"/>
    <mergeCell ref="BE152:BI152"/>
    <mergeCell ref="BJ152:BN152"/>
    <mergeCell ref="A152:F152"/>
    <mergeCell ref="G152:S152"/>
    <mergeCell ref="T152:Z152"/>
    <mergeCell ref="AA152:AE152"/>
    <mergeCell ref="AF152:AJ152"/>
    <mergeCell ref="AX141:AZ141"/>
    <mergeCell ref="BA141:BC141"/>
    <mergeCell ref="BD141:BF141"/>
    <mergeCell ref="BG141:BI141"/>
    <mergeCell ref="BJ141:BL141"/>
    <mergeCell ref="A141:C141"/>
    <mergeCell ref="D141:V141"/>
    <mergeCell ref="W141:Y141"/>
    <mergeCell ref="Z141:AB141"/>
    <mergeCell ref="AC141:AE141"/>
    <mergeCell ref="AF141:AH141"/>
    <mergeCell ref="AI141:AK141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A131:T131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BE122:BI122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T130:AX130"/>
    <mergeCell ref="AY130:BC130"/>
    <mergeCell ref="BD130:BH130"/>
    <mergeCell ref="BI130:BM130"/>
    <mergeCell ref="AO127:AS127"/>
    <mergeCell ref="AT127:AX127"/>
    <mergeCell ref="AY127:BC127"/>
    <mergeCell ref="BD127:BH127"/>
    <mergeCell ref="BI127:BM127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V119:AE119"/>
    <mergeCell ref="AF119:AJ119"/>
    <mergeCell ref="AK119:AO119"/>
    <mergeCell ref="AP119:AT119"/>
    <mergeCell ref="AU119:AY119"/>
    <mergeCell ref="AZ119:BD119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217:AA217"/>
    <mergeCell ref="AH217:AP217"/>
    <mergeCell ref="AU217:BF217"/>
    <mergeCell ref="AH218:AP218"/>
    <mergeCell ref="AU218:BF218"/>
    <mergeCell ref="A31:D31"/>
    <mergeCell ref="E31:T31"/>
    <mergeCell ref="U31:Y31"/>
    <mergeCell ref="Z31:AD31"/>
    <mergeCell ref="AE31:AH31"/>
    <mergeCell ref="A210:BL210"/>
    <mergeCell ref="A214:AA214"/>
    <mergeCell ref="AH214:AP214"/>
    <mergeCell ref="AU214:BF214"/>
    <mergeCell ref="AH215:AP215"/>
    <mergeCell ref="AU215:BF215"/>
    <mergeCell ref="AW202:BD202"/>
    <mergeCell ref="BE202:BL202"/>
    <mergeCell ref="A204:BL204"/>
    <mergeCell ref="A205:BL205"/>
    <mergeCell ref="A68:D68"/>
    <mergeCell ref="E68:W68"/>
    <mergeCell ref="X68:AB68"/>
    <mergeCell ref="AC68:AG68"/>
    <mergeCell ref="AH68:AL68"/>
    <mergeCell ref="AM68:AQ68"/>
    <mergeCell ref="AR68:AV68"/>
    <mergeCell ref="BD96:BH96"/>
    <mergeCell ref="A96:C96"/>
    <mergeCell ref="D96:T96"/>
    <mergeCell ref="U96:Y96"/>
    <mergeCell ref="Z96:AD96"/>
    <mergeCell ref="A208:BL208"/>
    <mergeCell ref="A209:BL209"/>
    <mergeCell ref="AQ201:AV201"/>
    <mergeCell ref="AW201:BD201"/>
    <mergeCell ref="BE201:BL201"/>
    <mergeCell ref="A202:F202"/>
    <mergeCell ref="G202:S202"/>
    <mergeCell ref="T202:Y202"/>
    <mergeCell ref="Z202:AD202"/>
    <mergeCell ref="AE202:AJ202"/>
    <mergeCell ref="AK202:AP202"/>
    <mergeCell ref="AQ202:AV202"/>
    <mergeCell ref="A201:F201"/>
    <mergeCell ref="G201:S201"/>
    <mergeCell ref="T201:Y201"/>
    <mergeCell ref="Z201:AD201"/>
    <mergeCell ref="AE201:AJ201"/>
    <mergeCell ref="AK201:AP201"/>
    <mergeCell ref="BE198:BL199"/>
    <mergeCell ref="A200:F200"/>
    <mergeCell ref="G200:S200"/>
    <mergeCell ref="T200:Y200"/>
    <mergeCell ref="Z200:AD200"/>
    <mergeCell ref="AE200:AJ200"/>
    <mergeCell ref="AK200:AP200"/>
    <mergeCell ref="AQ200:AV200"/>
    <mergeCell ref="AW200:BD200"/>
    <mergeCell ref="BE200:BL200"/>
    <mergeCell ref="A196:BL196"/>
    <mergeCell ref="A197:BL197"/>
    <mergeCell ref="A198:F199"/>
    <mergeCell ref="G198:S199"/>
    <mergeCell ref="T198:Y199"/>
    <mergeCell ref="Z198:AD199"/>
    <mergeCell ref="AE198:AJ199"/>
    <mergeCell ref="AK198:AP199"/>
    <mergeCell ref="AQ198:AV199"/>
    <mergeCell ref="AW198:BD199"/>
    <mergeCell ref="AE193:AI193"/>
    <mergeCell ref="AJ192:AN192"/>
    <mergeCell ref="AO192:AS192"/>
    <mergeCell ref="AT192:AW192"/>
    <mergeCell ref="AX192:BB192"/>
    <mergeCell ref="BC192:BG192"/>
    <mergeCell ref="BH192:BL192"/>
    <mergeCell ref="A192:F192"/>
    <mergeCell ref="G192:P192"/>
    <mergeCell ref="Q192:U192"/>
    <mergeCell ref="V192:Y192"/>
    <mergeCell ref="Z192:AD192"/>
    <mergeCell ref="AE192:AI192"/>
    <mergeCell ref="AJ191:AN191"/>
    <mergeCell ref="AO191:AS191"/>
    <mergeCell ref="AT191:AW191"/>
    <mergeCell ref="AX191:BB191"/>
    <mergeCell ref="BC191:BG191"/>
    <mergeCell ref="BH191:BL191"/>
    <mergeCell ref="A191:F191"/>
    <mergeCell ref="G191:P191"/>
    <mergeCell ref="Q191:U191"/>
    <mergeCell ref="V191:Y191"/>
    <mergeCell ref="Z191:AD191"/>
    <mergeCell ref="AE191:AI191"/>
    <mergeCell ref="AT189:AW190"/>
    <mergeCell ref="AX189:BG189"/>
    <mergeCell ref="BH189:BL190"/>
    <mergeCell ref="Z190:AD190"/>
    <mergeCell ref="AE190:AI190"/>
    <mergeCell ref="AX190:BB190"/>
    <mergeCell ref="BC190:BG190"/>
    <mergeCell ref="A187:BL187"/>
    <mergeCell ref="A188:F190"/>
    <mergeCell ref="G188:P190"/>
    <mergeCell ref="Q188:AN188"/>
    <mergeCell ref="AO188:BL188"/>
    <mergeCell ref="Q189:U190"/>
    <mergeCell ref="V189:Y190"/>
    <mergeCell ref="Z189:AI189"/>
    <mergeCell ref="AJ189:AN190"/>
    <mergeCell ref="AO189:AS190"/>
    <mergeCell ref="AK184:AP184"/>
    <mergeCell ref="AQ184:AV184"/>
    <mergeCell ref="AW184:BA184"/>
    <mergeCell ref="BB184:BF184"/>
    <mergeCell ref="BG184:BL184"/>
    <mergeCell ref="A186:BL186"/>
    <mergeCell ref="AK183:AP183"/>
    <mergeCell ref="AQ183:AV183"/>
    <mergeCell ref="AW183:BA183"/>
    <mergeCell ref="BB183:BF183"/>
    <mergeCell ref="BG183:BL183"/>
    <mergeCell ref="A184:F184"/>
    <mergeCell ref="G184:S184"/>
    <mergeCell ref="T184:Y184"/>
    <mergeCell ref="Z184:AD184"/>
    <mergeCell ref="AE184:AJ184"/>
    <mergeCell ref="AK182:AP182"/>
    <mergeCell ref="AQ182:AV182"/>
    <mergeCell ref="AW182:BA182"/>
    <mergeCell ref="BB182:BF182"/>
    <mergeCell ref="BG182:BL182"/>
    <mergeCell ref="A183:F183"/>
    <mergeCell ref="G183:S183"/>
    <mergeCell ref="T183:Y183"/>
    <mergeCell ref="Z183:AD183"/>
    <mergeCell ref="AE183:AJ183"/>
    <mergeCell ref="AQ180:AV181"/>
    <mergeCell ref="AW180:BF180"/>
    <mergeCell ref="BG180:BL181"/>
    <mergeCell ref="AW181:BA181"/>
    <mergeCell ref="BB181:BF181"/>
    <mergeCell ref="A182:F182"/>
    <mergeCell ref="G182:S182"/>
    <mergeCell ref="T182:Y182"/>
    <mergeCell ref="Z182:AD182"/>
    <mergeCell ref="AE182:AJ182"/>
    <mergeCell ref="A180:F181"/>
    <mergeCell ref="G180:S181"/>
    <mergeCell ref="T180:Y181"/>
    <mergeCell ref="Z180:AD181"/>
    <mergeCell ref="AE180:AJ181"/>
    <mergeCell ref="AK180:AP181"/>
    <mergeCell ref="BP170:BS170"/>
    <mergeCell ref="A173:BL173"/>
    <mergeCell ref="A174:BL174"/>
    <mergeCell ref="A177:BL177"/>
    <mergeCell ref="A178:BL178"/>
    <mergeCell ref="A179:BL179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BP168:BS168"/>
    <mergeCell ref="A169:M169"/>
    <mergeCell ref="N169:U169"/>
    <mergeCell ref="V169:Z169"/>
    <mergeCell ref="AA169:AE169"/>
    <mergeCell ref="AF169:AI169"/>
    <mergeCell ref="AJ169:AN169"/>
    <mergeCell ref="AO169:AR169"/>
    <mergeCell ref="AS169:AW169"/>
    <mergeCell ref="AX169:BA169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AA167:AE167"/>
    <mergeCell ref="AF167:AI167"/>
    <mergeCell ref="AJ167:AN167"/>
    <mergeCell ref="AO167:AR167"/>
    <mergeCell ref="AS167:AW167"/>
    <mergeCell ref="AX167:BA167"/>
    <mergeCell ref="A164:BL164"/>
    <mergeCell ref="A165:BM165"/>
    <mergeCell ref="A166:M167"/>
    <mergeCell ref="N166:U167"/>
    <mergeCell ref="V166:Z167"/>
    <mergeCell ref="AA166:AI166"/>
    <mergeCell ref="AJ166:AR166"/>
    <mergeCell ref="AS166:BA166"/>
    <mergeCell ref="BB166:BJ166"/>
    <mergeCell ref="BK166:BS166"/>
    <mergeCell ref="AZ159:BD159"/>
    <mergeCell ref="A160:F160"/>
    <mergeCell ref="G160:S160"/>
    <mergeCell ref="T160:Z160"/>
    <mergeCell ref="AA160:AE160"/>
    <mergeCell ref="AF160:AJ160"/>
    <mergeCell ref="AK160:AO160"/>
    <mergeCell ref="AP160:AT160"/>
    <mergeCell ref="AU160:AY160"/>
    <mergeCell ref="AZ160:BD160"/>
    <mergeCell ref="AU158:AY158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P157:AT157"/>
    <mergeCell ref="AU157:AY157"/>
    <mergeCell ref="AZ157:BD157"/>
    <mergeCell ref="A158:F158"/>
    <mergeCell ref="G158:S158"/>
    <mergeCell ref="T158:Z158"/>
    <mergeCell ref="AA158:AE158"/>
    <mergeCell ref="AF158:AJ158"/>
    <mergeCell ref="AK158:AO158"/>
    <mergeCell ref="AP158:AT158"/>
    <mergeCell ref="A154:BL154"/>
    <mergeCell ref="A155:BD155"/>
    <mergeCell ref="A156:F157"/>
    <mergeCell ref="G156:S157"/>
    <mergeCell ref="T156:Z157"/>
    <mergeCell ref="AA156:AO156"/>
    <mergeCell ref="AP156:BD156"/>
    <mergeCell ref="AA157:AE157"/>
    <mergeCell ref="AF157:AJ157"/>
    <mergeCell ref="AK157:AO157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50:F150"/>
    <mergeCell ref="G150:S150"/>
    <mergeCell ref="T150:Z150"/>
    <mergeCell ref="AA150:AE150"/>
    <mergeCell ref="AF150:AJ150"/>
    <mergeCell ref="AK150:AO150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48:AT148"/>
    <mergeCell ref="AU148:AY148"/>
    <mergeCell ref="AZ148:BD148"/>
    <mergeCell ref="BE148:BI148"/>
    <mergeCell ref="BJ148:BN148"/>
    <mergeCell ref="BO148:BS148"/>
    <mergeCell ref="A146:BS146"/>
    <mergeCell ref="A147:F148"/>
    <mergeCell ref="G147:S148"/>
    <mergeCell ref="T147:Z148"/>
    <mergeCell ref="AA147:AO147"/>
    <mergeCell ref="AP147:BD147"/>
    <mergeCell ref="BE147:BS147"/>
    <mergeCell ref="AA148:AE148"/>
    <mergeCell ref="AF148:AJ148"/>
    <mergeCell ref="AK148:AO148"/>
    <mergeCell ref="BA140:BC140"/>
    <mergeCell ref="BD140:BF140"/>
    <mergeCell ref="BG140:BI140"/>
    <mergeCell ref="BJ140:BL140"/>
    <mergeCell ref="A144:BL144"/>
    <mergeCell ref="A145:BS145"/>
    <mergeCell ref="AL141:AN141"/>
    <mergeCell ref="AO141:AQ141"/>
    <mergeCell ref="AR141:AT141"/>
    <mergeCell ref="AU141:AW141"/>
    <mergeCell ref="AI140:AK140"/>
    <mergeCell ref="AL140:AN140"/>
    <mergeCell ref="AO140:AQ140"/>
    <mergeCell ref="AR140:AT140"/>
    <mergeCell ref="AU140:AW140"/>
    <mergeCell ref="AX140:AZ140"/>
    <mergeCell ref="BA139:BC139"/>
    <mergeCell ref="BD139:BF139"/>
    <mergeCell ref="BG139:BI139"/>
    <mergeCell ref="BJ139:BL139"/>
    <mergeCell ref="A140:C140"/>
    <mergeCell ref="D140:V140"/>
    <mergeCell ref="W140:Y140"/>
    <mergeCell ref="Z140:AB140"/>
    <mergeCell ref="AC140:AE140"/>
    <mergeCell ref="AF140:AH140"/>
    <mergeCell ref="AI139:AK139"/>
    <mergeCell ref="AL139:AN139"/>
    <mergeCell ref="AO139:AQ139"/>
    <mergeCell ref="AR139:AT139"/>
    <mergeCell ref="AU139:AW139"/>
    <mergeCell ref="AX139:AZ139"/>
    <mergeCell ref="BA138:BC138"/>
    <mergeCell ref="BD138:BF138"/>
    <mergeCell ref="BG138:BI138"/>
    <mergeCell ref="BJ138:BL138"/>
    <mergeCell ref="A139:C139"/>
    <mergeCell ref="D139:V139"/>
    <mergeCell ref="W139:Y139"/>
    <mergeCell ref="Z139:AB139"/>
    <mergeCell ref="AC139:AE139"/>
    <mergeCell ref="AF139:AH139"/>
    <mergeCell ref="AI138:AK138"/>
    <mergeCell ref="AL138:AN138"/>
    <mergeCell ref="AO138:AQ138"/>
    <mergeCell ref="AR138:AT138"/>
    <mergeCell ref="AU138:AW138"/>
    <mergeCell ref="AX138:AZ138"/>
    <mergeCell ref="A138:C138"/>
    <mergeCell ref="D138:V138"/>
    <mergeCell ref="W138:Y138"/>
    <mergeCell ref="Z138:AB138"/>
    <mergeCell ref="AC138:AE138"/>
    <mergeCell ref="AF138:AH138"/>
    <mergeCell ref="BJ136:BL137"/>
    <mergeCell ref="W137:Y137"/>
    <mergeCell ref="Z137:AB137"/>
    <mergeCell ref="AC137:AE137"/>
    <mergeCell ref="AF137:AH137"/>
    <mergeCell ref="AI137:AK137"/>
    <mergeCell ref="AL137:AN137"/>
    <mergeCell ref="AO137:AQ137"/>
    <mergeCell ref="AR137:AT137"/>
    <mergeCell ref="BG135:BL135"/>
    <mergeCell ref="W136:AB136"/>
    <mergeCell ref="AC136:AH136"/>
    <mergeCell ref="AI136:AN136"/>
    <mergeCell ref="AO136:AT136"/>
    <mergeCell ref="AU136:AW137"/>
    <mergeCell ref="AX136:AZ137"/>
    <mergeCell ref="BA136:BC137"/>
    <mergeCell ref="BD136:BF137"/>
    <mergeCell ref="BG136:BI137"/>
    <mergeCell ref="A135:C137"/>
    <mergeCell ref="D135:V137"/>
    <mergeCell ref="W135:AH135"/>
    <mergeCell ref="AI135:AT135"/>
    <mergeCell ref="AU135:AZ135"/>
    <mergeCell ref="BA135:BF135"/>
    <mergeCell ref="BN130:BR130"/>
    <mergeCell ref="A134:BL134"/>
    <mergeCell ref="BI131:BM131"/>
    <mergeCell ref="BN131:BR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T128:AX128"/>
    <mergeCell ref="AY128:BC128"/>
    <mergeCell ref="BD128:BH128"/>
    <mergeCell ref="BI128:BM128"/>
    <mergeCell ref="BN128:BR128"/>
    <mergeCell ref="A129:T129"/>
    <mergeCell ref="U129:Y129"/>
    <mergeCell ref="Z129:AD129"/>
    <mergeCell ref="AE129:AI129"/>
    <mergeCell ref="AJ129:AN129"/>
    <mergeCell ref="A128:T128"/>
    <mergeCell ref="U128:Y128"/>
    <mergeCell ref="Z128:AD128"/>
    <mergeCell ref="AE128:AI128"/>
    <mergeCell ref="AJ128:AN128"/>
    <mergeCell ref="AO128:AS128"/>
    <mergeCell ref="BN127:BR127"/>
    <mergeCell ref="A126:T127"/>
    <mergeCell ref="U126:AD126"/>
    <mergeCell ref="AE126:AN126"/>
    <mergeCell ref="AO126:AX126"/>
    <mergeCell ref="AY126:BH126"/>
    <mergeCell ref="BI126:BR126"/>
    <mergeCell ref="U127:Y127"/>
    <mergeCell ref="Z127:AD127"/>
    <mergeCell ref="AE127:AI127"/>
    <mergeCell ref="AJ127:AN127"/>
    <mergeCell ref="AP117:AT117"/>
    <mergeCell ref="AU117:AY117"/>
    <mergeCell ref="AZ117:BD117"/>
    <mergeCell ref="BE117:BI117"/>
    <mergeCell ref="A124:BL124"/>
    <mergeCell ref="A125:BR125"/>
    <mergeCell ref="BE118:BI118"/>
    <mergeCell ref="A119:C119"/>
    <mergeCell ref="D119:P119"/>
    <mergeCell ref="Q119:U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20:BI120"/>
    <mergeCell ref="A121:C121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BT105:BX105"/>
    <mergeCell ref="A112:BL11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05:AT105"/>
    <mergeCell ref="AU105:AY105"/>
    <mergeCell ref="AZ105:BD105"/>
    <mergeCell ref="BE105:BI105"/>
    <mergeCell ref="BJ105:BN105"/>
    <mergeCell ref="BO105:BS105"/>
    <mergeCell ref="BE106:BI106"/>
    <mergeCell ref="BJ106:BN106"/>
    <mergeCell ref="BO106:BS106"/>
    <mergeCell ref="BT106:BX106"/>
    <mergeCell ref="A107:C107"/>
    <mergeCell ref="D107:P107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 A140 A95">
    <cfRule type="cellIs" priority="31" dxfId="231" operator="equal" stopIfTrue="1">
      <formula>A85</formula>
    </cfRule>
  </conditionalFormatting>
  <conditionalFormatting sqref="A105:C105 A117:C117">
    <cfRule type="cellIs" priority="32" dxfId="231" operator="equal" stopIfTrue="1">
      <formula>A104</formula>
    </cfRule>
    <cfRule type="cellIs" priority="33" dxfId="231" operator="equal" stopIfTrue="1">
      <formula>0</formula>
    </cfRule>
  </conditionalFormatting>
  <conditionalFormatting sqref="A87">
    <cfRule type="cellIs" priority="30" dxfId="231" operator="equal" stopIfTrue="1">
      <formula>A86</formula>
    </cfRule>
  </conditionalFormatting>
  <conditionalFormatting sqref="A97">
    <cfRule type="cellIs" priority="283" dxfId="231" operator="equal" stopIfTrue="1">
      <formula>A95</formula>
    </cfRule>
  </conditionalFormatting>
  <conditionalFormatting sqref="A96">
    <cfRule type="cellIs" priority="28" dxfId="231" operator="equal" stopIfTrue="1">
      <formula>A95</formula>
    </cfRule>
  </conditionalFormatting>
  <conditionalFormatting sqref="A141">
    <cfRule type="cellIs" priority="2" dxfId="231" operator="equal" stopIfTrue="1">
      <formula>A140</formula>
    </cfRule>
  </conditionalFormatting>
  <conditionalFormatting sqref="A106:C106">
    <cfRule type="cellIs" priority="25" dxfId="231" operator="equal" stopIfTrue="1">
      <formula>A105</formula>
    </cfRule>
    <cfRule type="cellIs" priority="26" dxfId="231" operator="equal" stopIfTrue="1">
      <formula>0</formula>
    </cfRule>
  </conditionalFormatting>
  <conditionalFormatting sqref="A107:C107">
    <cfRule type="cellIs" priority="23" dxfId="231" operator="equal" stopIfTrue="1">
      <formula>A106</formula>
    </cfRule>
    <cfRule type="cellIs" priority="24" dxfId="231" operator="equal" stopIfTrue="1">
      <formula>0</formula>
    </cfRule>
  </conditionalFormatting>
  <conditionalFormatting sqref="A108:C108">
    <cfRule type="cellIs" priority="21" dxfId="231" operator="equal" stopIfTrue="1">
      <formula>A107</formula>
    </cfRule>
    <cfRule type="cellIs" priority="22" dxfId="231" operator="equal" stopIfTrue="1">
      <formula>0</formula>
    </cfRule>
  </conditionalFormatting>
  <conditionalFormatting sqref="A109:C109">
    <cfRule type="cellIs" priority="19" dxfId="231" operator="equal" stopIfTrue="1">
      <formula>A108</formula>
    </cfRule>
    <cfRule type="cellIs" priority="20" dxfId="231" operator="equal" stopIfTrue="1">
      <formula>0</formula>
    </cfRule>
  </conditionalFormatting>
  <conditionalFormatting sqref="A110:C110">
    <cfRule type="cellIs" priority="17" dxfId="231" operator="equal" stopIfTrue="1">
      <formula>A109</formula>
    </cfRule>
    <cfRule type="cellIs" priority="18" dxfId="231" operator="equal" stopIfTrue="1">
      <formula>0</formula>
    </cfRule>
  </conditionalFormatting>
  <conditionalFormatting sqref="A118:C118">
    <cfRule type="cellIs" priority="13" dxfId="231" operator="equal" stopIfTrue="1">
      <formula>A117</formula>
    </cfRule>
    <cfRule type="cellIs" priority="14" dxfId="231" operator="equal" stopIfTrue="1">
      <formula>0</formula>
    </cfRule>
  </conditionalFormatting>
  <conditionalFormatting sqref="A119:C119">
    <cfRule type="cellIs" priority="11" dxfId="231" operator="equal" stopIfTrue="1">
      <formula>A118</formula>
    </cfRule>
    <cfRule type="cellIs" priority="12" dxfId="231" operator="equal" stopIfTrue="1">
      <formula>0</formula>
    </cfRule>
  </conditionalFormatting>
  <conditionalFormatting sqref="A120:C120">
    <cfRule type="cellIs" priority="9" dxfId="231" operator="equal" stopIfTrue="1">
      <formula>A119</formula>
    </cfRule>
    <cfRule type="cellIs" priority="10" dxfId="231" operator="equal" stopIfTrue="1">
      <formula>0</formula>
    </cfRule>
  </conditionalFormatting>
  <conditionalFormatting sqref="A121:C121">
    <cfRule type="cellIs" priority="7" dxfId="231" operator="equal" stopIfTrue="1">
      <formula>A120</formula>
    </cfRule>
    <cfRule type="cellIs" priority="8" dxfId="231" operator="equal" stopIfTrue="1">
      <formula>0</formula>
    </cfRule>
  </conditionalFormatting>
  <conditionalFormatting sqref="A122:C122">
    <cfRule type="cellIs" priority="5" dxfId="231" operator="equal" stopIfTrue="1">
      <formula>A121</formula>
    </cfRule>
    <cfRule type="cellIs" priority="6" dxfId="231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A122"/>
  <sheetViews>
    <sheetView view="pageBreakPreview" zoomScaleSheetLayoutView="100" zoomScalePageLayoutView="0" workbookViewId="0" topLeftCell="A77">
      <selection activeCell="BO117" sqref="BO117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8" t="s">
        <v>143</v>
      </c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4.25" customHeight="1">
      <c r="A2" s="177" t="s">
        <v>408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</row>
    <row r="4" spans="1:64" ht="15" customHeight="1">
      <c r="A4" s="27" t="s">
        <v>199</v>
      </c>
      <c r="B4" s="66" t="s">
        <v>229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24"/>
      <c r="AH4" s="72" t="s">
        <v>241</v>
      </c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24"/>
      <c r="AT4" s="71" t="s">
        <v>246</v>
      </c>
      <c r="AU4" s="72"/>
      <c r="AV4" s="72"/>
      <c r="AW4" s="72"/>
      <c r="AX4" s="72"/>
      <c r="AY4" s="72"/>
      <c r="AZ4" s="72"/>
      <c r="BA4" s="72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30"/>
      <c r="BF6" s="30"/>
      <c r="BG6" s="30"/>
      <c r="BH6" s="30"/>
      <c r="BI6" s="30"/>
      <c r="BJ6" s="30"/>
      <c r="BK6" s="30"/>
      <c r="BL6" s="30"/>
    </row>
    <row r="7" spans="1:75" ht="15" customHeight="1">
      <c r="A7" s="27" t="s">
        <v>208</v>
      </c>
      <c r="B7" s="66" t="s">
        <v>229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24"/>
      <c r="AH7" s="72" t="s">
        <v>358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31"/>
      <c r="BC7" s="71" t="s">
        <v>246</v>
      </c>
      <c r="BD7" s="72"/>
      <c r="BE7" s="72"/>
      <c r="BF7" s="72"/>
      <c r="BG7" s="72"/>
      <c r="BH7" s="72"/>
      <c r="BI7" s="72"/>
      <c r="BJ7" s="72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5" ht="24" customHeight="1">
      <c r="A8" s="70" t="s">
        <v>188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42.75" customHeight="1">
      <c r="A10" s="27" t="s">
        <v>210</v>
      </c>
      <c r="B10" s="72" t="s">
        <v>355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N10" s="72" t="s">
        <v>356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31"/>
      <c r="AA10" s="72" t="s">
        <v>357</v>
      </c>
      <c r="AB10" s="72"/>
      <c r="AC10" s="72"/>
      <c r="AD10" s="72"/>
      <c r="AE10" s="72"/>
      <c r="AF10" s="72"/>
      <c r="AG10" s="72"/>
      <c r="AH10" s="72"/>
      <c r="AI10" s="72"/>
      <c r="AJ10" s="31"/>
      <c r="AK10" s="101" t="s">
        <v>231</v>
      </c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36"/>
      <c r="BL10" s="71" t="s">
        <v>247</v>
      </c>
      <c r="BM10" s="72"/>
      <c r="BN10" s="72"/>
      <c r="BO10" s="72"/>
      <c r="BP10" s="72"/>
      <c r="BQ10" s="72"/>
      <c r="BR10" s="72"/>
      <c r="BS10" s="72"/>
      <c r="BT10" s="31"/>
      <c r="BU10" s="31"/>
      <c r="BV10" s="31"/>
      <c r="BW10" s="31"/>
      <c r="BX10" s="31"/>
      <c r="BY10" s="31"/>
      <c r="BZ10" s="31"/>
      <c r="CA10" s="31"/>
    </row>
    <row r="11" spans="2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50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64" ht="14.25" customHeight="1">
      <c r="A14" s="99" t="s">
        <v>178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64" ht="14.25" customHeight="1">
      <c r="A15" s="107" t="s">
        <v>401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</row>
    <row r="16" spans="1:64" ht="15" customHeight="1">
      <c r="A16" s="61" t="s">
        <v>248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36.75" customHeight="1">
      <c r="A17" s="144" t="s">
        <v>166</v>
      </c>
      <c r="B17" s="144"/>
      <c r="C17" s="144"/>
      <c r="D17" s="144"/>
      <c r="E17" s="144"/>
      <c r="F17" s="144"/>
      <c r="G17" s="73" t="s">
        <v>20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 t="s">
        <v>249</v>
      </c>
      <c r="U17" s="73"/>
      <c r="V17" s="73"/>
      <c r="W17" s="73"/>
      <c r="X17" s="73"/>
      <c r="Y17" s="73"/>
      <c r="Z17" s="73"/>
      <c r="AA17" s="73" t="s">
        <v>250</v>
      </c>
      <c r="AB17" s="73"/>
      <c r="AC17" s="73"/>
      <c r="AD17" s="73"/>
      <c r="AE17" s="73"/>
      <c r="AF17" s="73"/>
      <c r="AG17" s="73"/>
      <c r="AH17" s="73" t="s">
        <v>251</v>
      </c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 t="s">
        <v>402</v>
      </c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48" customHeight="1">
      <c r="A18" s="144"/>
      <c r="B18" s="144"/>
      <c r="C18" s="144"/>
      <c r="D18" s="144"/>
      <c r="E18" s="144"/>
      <c r="F18" s="144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 t="s">
        <v>21</v>
      </c>
      <c r="AI18" s="73"/>
      <c r="AJ18" s="73"/>
      <c r="AK18" s="73"/>
      <c r="AL18" s="73"/>
      <c r="AM18" s="73"/>
      <c r="AN18" s="73"/>
      <c r="AO18" s="73" t="s">
        <v>121</v>
      </c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64" ht="15" customHeight="1">
      <c r="A19" s="73">
        <v>1</v>
      </c>
      <c r="B19" s="73"/>
      <c r="C19" s="73"/>
      <c r="D19" s="73"/>
      <c r="E19" s="73"/>
      <c r="F19" s="73"/>
      <c r="G19" s="73">
        <v>2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>
        <v>3</v>
      </c>
      <c r="U19" s="73"/>
      <c r="V19" s="73"/>
      <c r="W19" s="73"/>
      <c r="X19" s="73"/>
      <c r="Y19" s="73"/>
      <c r="Z19" s="73"/>
      <c r="AA19" s="73">
        <v>4</v>
      </c>
      <c r="AB19" s="73"/>
      <c r="AC19" s="73"/>
      <c r="AD19" s="73"/>
      <c r="AE19" s="73"/>
      <c r="AF19" s="73"/>
      <c r="AG19" s="73"/>
      <c r="AH19" s="73">
        <v>5</v>
      </c>
      <c r="AI19" s="73"/>
      <c r="AJ19" s="73"/>
      <c r="AK19" s="73"/>
      <c r="AL19" s="73"/>
      <c r="AM19" s="73"/>
      <c r="AN19" s="73"/>
      <c r="AO19" s="73">
        <v>6</v>
      </c>
      <c r="AP19" s="73"/>
      <c r="AQ19" s="73"/>
      <c r="AR19" s="73"/>
      <c r="AS19" s="73"/>
      <c r="AT19" s="73"/>
      <c r="AU19" s="73"/>
      <c r="AV19" s="73">
        <v>7</v>
      </c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79" ht="12.75" hidden="1">
      <c r="A20" s="178" t="s">
        <v>128</v>
      </c>
      <c r="B20" s="178"/>
      <c r="C20" s="178"/>
      <c r="D20" s="178"/>
      <c r="E20" s="178"/>
      <c r="F20" s="178"/>
      <c r="G20" s="178" t="s">
        <v>78</v>
      </c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 t="s">
        <v>101</v>
      </c>
      <c r="U20" s="178"/>
      <c r="V20" s="178"/>
      <c r="W20" s="178"/>
      <c r="X20" s="178"/>
      <c r="Y20" s="178"/>
      <c r="Z20" s="178"/>
      <c r="AA20" s="178" t="s">
        <v>102</v>
      </c>
      <c r="AB20" s="178"/>
      <c r="AC20" s="178"/>
      <c r="AD20" s="178"/>
      <c r="AE20" s="178"/>
      <c r="AF20" s="178"/>
      <c r="AG20" s="178"/>
      <c r="AH20" s="178" t="s">
        <v>103</v>
      </c>
      <c r="AI20" s="178"/>
      <c r="AJ20" s="178"/>
      <c r="AK20" s="178"/>
      <c r="AL20" s="178"/>
      <c r="AM20" s="178"/>
      <c r="AN20" s="178"/>
      <c r="AO20" s="178" t="s">
        <v>104</v>
      </c>
      <c r="AP20" s="178"/>
      <c r="AQ20" s="178"/>
      <c r="AR20" s="178"/>
      <c r="AS20" s="178"/>
      <c r="AT20" s="178"/>
      <c r="AU20" s="178"/>
      <c r="AV20" s="178" t="s">
        <v>110</v>
      </c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CA20" t="s">
        <v>64</v>
      </c>
    </row>
    <row r="21" spans="1:79" s="44" customFormat="1" ht="12.75" customHeight="1">
      <c r="A21" s="179">
        <v>2111</v>
      </c>
      <c r="B21" s="179"/>
      <c r="C21" s="179"/>
      <c r="D21" s="179"/>
      <c r="E21" s="179"/>
      <c r="F21" s="179"/>
      <c r="G21" s="91" t="s">
        <v>261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3"/>
      <c r="T21" s="180">
        <v>13550000</v>
      </c>
      <c r="U21" s="180"/>
      <c r="V21" s="180"/>
      <c r="W21" s="180"/>
      <c r="X21" s="180"/>
      <c r="Y21" s="180"/>
      <c r="Z21" s="180"/>
      <c r="AA21" s="180">
        <v>17050000</v>
      </c>
      <c r="AB21" s="180"/>
      <c r="AC21" s="180"/>
      <c r="AD21" s="180"/>
      <c r="AE21" s="180"/>
      <c r="AF21" s="180"/>
      <c r="AG21" s="180"/>
      <c r="AH21" s="180">
        <v>18033000</v>
      </c>
      <c r="AI21" s="180"/>
      <c r="AJ21" s="180"/>
      <c r="AK21" s="180"/>
      <c r="AL21" s="180"/>
      <c r="AM21" s="180"/>
      <c r="AN21" s="180"/>
      <c r="AO21" s="180">
        <v>0</v>
      </c>
      <c r="AP21" s="180"/>
      <c r="AQ21" s="180"/>
      <c r="AR21" s="180"/>
      <c r="AS21" s="180"/>
      <c r="AT21" s="180"/>
      <c r="AU21" s="180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CA21" s="44" t="s">
        <v>65</v>
      </c>
    </row>
    <row r="22" spans="1:64" s="44" customFormat="1" ht="12.75" customHeight="1">
      <c r="A22" s="179">
        <v>2120</v>
      </c>
      <c r="B22" s="179"/>
      <c r="C22" s="179"/>
      <c r="D22" s="179"/>
      <c r="E22" s="179"/>
      <c r="F22" s="179"/>
      <c r="G22" s="91" t="s">
        <v>262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3"/>
      <c r="T22" s="180">
        <v>2791150</v>
      </c>
      <c r="U22" s="180"/>
      <c r="V22" s="180"/>
      <c r="W22" s="180"/>
      <c r="X22" s="180"/>
      <c r="Y22" s="180"/>
      <c r="Z22" s="180"/>
      <c r="AA22" s="180">
        <v>3740000</v>
      </c>
      <c r="AB22" s="180"/>
      <c r="AC22" s="180"/>
      <c r="AD22" s="180"/>
      <c r="AE22" s="180"/>
      <c r="AF22" s="180"/>
      <c r="AG22" s="180"/>
      <c r="AH22" s="180">
        <v>3967000</v>
      </c>
      <c r="AI22" s="180"/>
      <c r="AJ22" s="180"/>
      <c r="AK22" s="180"/>
      <c r="AL22" s="180"/>
      <c r="AM22" s="180"/>
      <c r="AN22" s="180"/>
      <c r="AO22" s="180">
        <v>0</v>
      </c>
      <c r="AP22" s="180"/>
      <c r="AQ22" s="180"/>
      <c r="AR22" s="180"/>
      <c r="AS22" s="180"/>
      <c r="AT22" s="180"/>
      <c r="AU22" s="180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</row>
    <row r="23" spans="1:64" s="44" customFormat="1" ht="25.5" customHeight="1">
      <c r="A23" s="179">
        <v>2210</v>
      </c>
      <c r="B23" s="179"/>
      <c r="C23" s="179"/>
      <c r="D23" s="179"/>
      <c r="E23" s="179"/>
      <c r="F23" s="179"/>
      <c r="G23" s="91" t="s">
        <v>263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  <c r="T23" s="180">
        <v>517053</v>
      </c>
      <c r="U23" s="180"/>
      <c r="V23" s="180"/>
      <c r="W23" s="180"/>
      <c r="X23" s="180"/>
      <c r="Y23" s="180"/>
      <c r="Z23" s="180"/>
      <c r="AA23" s="180">
        <v>915000</v>
      </c>
      <c r="AB23" s="180"/>
      <c r="AC23" s="180"/>
      <c r="AD23" s="180"/>
      <c r="AE23" s="180"/>
      <c r="AF23" s="180"/>
      <c r="AG23" s="180"/>
      <c r="AH23" s="180">
        <v>496850</v>
      </c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</row>
    <row r="24" spans="1:64" s="44" customFormat="1" ht="25.5" customHeight="1">
      <c r="A24" s="179">
        <v>2240</v>
      </c>
      <c r="B24" s="179"/>
      <c r="C24" s="179"/>
      <c r="D24" s="179"/>
      <c r="E24" s="179"/>
      <c r="F24" s="179"/>
      <c r="G24" s="91" t="s">
        <v>264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3"/>
      <c r="T24" s="180">
        <v>1555163</v>
      </c>
      <c r="U24" s="180"/>
      <c r="V24" s="180"/>
      <c r="W24" s="180"/>
      <c r="X24" s="180"/>
      <c r="Y24" s="180"/>
      <c r="Z24" s="180"/>
      <c r="AA24" s="180">
        <v>2548000</v>
      </c>
      <c r="AB24" s="180"/>
      <c r="AC24" s="180"/>
      <c r="AD24" s="180"/>
      <c r="AE24" s="180"/>
      <c r="AF24" s="180"/>
      <c r="AG24" s="180"/>
      <c r="AH24" s="180">
        <v>2363150</v>
      </c>
      <c r="AI24" s="180"/>
      <c r="AJ24" s="180"/>
      <c r="AK24" s="180"/>
      <c r="AL24" s="180"/>
      <c r="AM24" s="180"/>
      <c r="AN24" s="180"/>
      <c r="AO24" s="180">
        <v>500000</v>
      </c>
      <c r="AP24" s="180"/>
      <c r="AQ24" s="180"/>
      <c r="AR24" s="180"/>
      <c r="AS24" s="180"/>
      <c r="AT24" s="180"/>
      <c r="AU24" s="180"/>
      <c r="AV24" s="91" t="s">
        <v>393</v>
      </c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3"/>
    </row>
    <row r="25" spans="1:64" s="44" customFormat="1" ht="12.75" customHeight="1">
      <c r="A25" s="179">
        <v>2250</v>
      </c>
      <c r="B25" s="179"/>
      <c r="C25" s="179"/>
      <c r="D25" s="179"/>
      <c r="E25" s="179"/>
      <c r="F25" s="179"/>
      <c r="G25" s="91" t="s">
        <v>265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3"/>
      <c r="T25" s="180">
        <v>11325</v>
      </c>
      <c r="U25" s="180"/>
      <c r="V25" s="180"/>
      <c r="W25" s="180"/>
      <c r="X25" s="180"/>
      <c r="Y25" s="180"/>
      <c r="Z25" s="180"/>
      <c r="AA25" s="180">
        <v>20000</v>
      </c>
      <c r="AB25" s="180"/>
      <c r="AC25" s="180"/>
      <c r="AD25" s="180"/>
      <c r="AE25" s="180"/>
      <c r="AF25" s="180"/>
      <c r="AG25" s="180"/>
      <c r="AH25" s="180">
        <v>280000</v>
      </c>
      <c r="AI25" s="180"/>
      <c r="AJ25" s="180"/>
      <c r="AK25" s="180"/>
      <c r="AL25" s="180"/>
      <c r="AM25" s="180"/>
      <c r="AN25" s="180"/>
      <c r="AO25" s="180">
        <v>100000</v>
      </c>
      <c r="AP25" s="180"/>
      <c r="AQ25" s="180"/>
      <c r="AR25" s="180"/>
      <c r="AS25" s="180"/>
      <c r="AT25" s="180"/>
      <c r="AU25" s="180"/>
      <c r="AV25" s="91" t="s">
        <v>394</v>
      </c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3"/>
    </row>
    <row r="26" spans="1:64" s="44" customFormat="1" ht="12.75" customHeight="1">
      <c r="A26" s="179">
        <v>2271</v>
      </c>
      <c r="B26" s="179"/>
      <c r="C26" s="179"/>
      <c r="D26" s="179"/>
      <c r="E26" s="179"/>
      <c r="F26" s="179"/>
      <c r="G26" s="91" t="s">
        <v>266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3"/>
      <c r="T26" s="180">
        <v>235122</v>
      </c>
      <c r="U26" s="180"/>
      <c r="V26" s="180"/>
      <c r="W26" s="180"/>
      <c r="X26" s="180"/>
      <c r="Y26" s="180"/>
      <c r="Z26" s="180"/>
      <c r="AA26" s="180">
        <v>421700</v>
      </c>
      <c r="AB26" s="180"/>
      <c r="AC26" s="180"/>
      <c r="AD26" s="180"/>
      <c r="AE26" s="180"/>
      <c r="AF26" s="180"/>
      <c r="AG26" s="180"/>
      <c r="AH26" s="180">
        <v>440000</v>
      </c>
      <c r="AI26" s="180"/>
      <c r="AJ26" s="180"/>
      <c r="AK26" s="180"/>
      <c r="AL26" s="180"/>
      <c r="AM26" s="180"/>
      <c r="AN26" s="180"/>
      <c r="AO26" s="180">
        <v>174000</v>
      </c>
      <c r="AP26" s="180"/>
      <c r="AQ26" s="180"/>
      <c r="AR26" s="180"/>
      <c r="AS26" s="180"/>
      <c r="AT26" s="180"/>
      <c r="AU26" s="180"/>
      <c r="AV26" s="91" t="s">
        <v>395</v>
      </c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</row>
    <row r="27" spans="1:64" s="44" customFormat="1" ht="25.5" customHeight="1">
      <c r="A27" s="179">
        <v>2272</v>
      </c>
      <c r="B27" s="179"/>
      <c r="C27" s="179"/>
      <c r="D27" s="179"/>
      <c r="E27" s="179"/>
      <c r="F27" s="179"/>
      <c r="G27" s="91" t="s">
        <v>267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3"/>
      <c r="T27" s="180">
        <v>7888</v>
      </c>
      <c r="U27" s="180"/>
      <c r="V27" s="180"/>
      <c r="W27" s="180"/>
      <c r="X27" s="180"/>
      <c r="Y27" s="180"/>
      <c r="Z27" s="180"/>
      <c r="AA27" s="180">
        <v>11000</v>
      </c>
      <c r="AB27" s="180"/>
      <c r="AC27" s="180"/>
      <c r="AD27" s="180"/>
      <c r="AE27" s="180"/>
      <c r="AF27" s="180"/>
      <c r="AG27" s="180"/>
      <c r="AH27" s="180">
        <v>11000</v>
      </c>
      <c r="AI27" s="180"/>
      <c r="AJ27" s="180"/>
      <c r="AK27" s="180"/>
      <c r="AL27" s="180"/>
      <c r="AM27" s="180"/>
      <c r="AN27" s="180"/>
      <c r="AO27" s="180">
        <v>0</v>
      </c>
      <c r="AP27" s="180"/>
      <c r="AQ27" s="180"/>
      <c r="AR27" s="180"/>
      <c r="AS27" s="180"/>
      <c r="AT27" s="180"/>
      <c r="AU27" s="180"/>
      <c r="AV27" s="91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</row>
    <row r="28" spans="1:64" s="44" customFormat="1" ht="12.75" customHeight="1">
      <c r="A28" s="179">
        <v>2273</v>
      </c>
      <c r="B28" s="179"/>
      <c r="C28" s="179"/>
      <c r="D28" s="179"/>
      <c r="E28" s="179"/>
      <c r="F28" s="179"/>
      <c r="G28" s="91" t="s">
        <v>268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3"/>
      <c r="T28" s="180">
        <v>131061</v>
      </c>
      <c r="U28" s="180"/>
      <c r="V28" s="180"/>
      <c r="W28" s="180"/>
      <c r="X28" s="180"/>
      <c r="Y28" s="180"/>
      <c r="Z28" s="180"/>
      <c r="AA28" s="180">
        <v>229500</v>
      </c>
      <c r="AB28" s="180"/>
      <c r="AC28" s="180"/>
      <c r="AD28" s="180"/>
      <c r="AE28" s="180"/>
      <c r="AF28" s="180"/>
      <c r="AG28" s="180"/>
      <c r="AH28" s="180">
        <v>454000</v>
      </c>
      <c r="AI28" s="180"/>
      <c r="AJ28" s="180"/>
      <c r="AK28" s="180"/>
      <c r="AL28" s="180"/>
      <c r="AM28" s="180"/>
      <c r="AN28" s="180"/>
      <c r="AO28" s="180">
        <v>16000</v>
      </c>
      <c r="AP28" s="180"/>
      <c r="AQ28" s="180"/>
      <c r="AR28" s="180"/>
      <c r="AS28" s="180"/>
      <c r="AT28" s="180"/>
      <c r="AU28" s="180"/>
      <c r="AV28" s="91" t="s">
        <v>396</v>
      </c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3"/>
    </row>
    <row r="29" spans="1:64" s="44" customFormat="1" ht="25.5" customHeight="1">
      <c r="A29" s="179">
        <v>2275</v>
      </c>
      <c r="B29" s="179"/>
      <c r="C29" s="179"/>
      <c r="D29" s="179"/>
      <c r="E29" s="179"/>
      <c r="F29" s="179"/>
      <c r="G29" s="91" t="s">
        <v>269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3"/>
      <c r="T29" s="180">
        <v>3609</v>
      </c>
      <c r="U29" s="180"/>
      <c r="V29" s="180"/>
      <c r="W29" s="180"/>
      <c r="X29" s="180"/>
      <c r="Y29" s="180"/>
      <c r="Z29" s="180"/>
      <c r="AA29" s="180">
        <v>4800</v>
      </c>
      <c r="AB29" s="180"/>
      <c r="AC29" s="180"/>
      <c r="AD29" s="180"/>
      <c r="AE29" s="180"/>
      <c r="AF29" s="180"/>
      <c r="AG29" s="180"/>
      <c r="AH29" s="180">
        <v>5000</v>
      </c>
      <c r="AI29" s="180"/>
      <c r="AJ29" s="180"/>
      <c r="AK29" s="180"/>
      <c r="AL29" s="180"/>
      <c r="AM29" s="180"/>
      <c r="AN29" s="180"/>
      <c r="AO29" s="180">
        <v>0</v>
      </c>
      <c r="AP29" s="180"/>
      <c r="AQ29" s="180"/>
      <c r="AR29" s="180"/>
      <c r="AS29" s="180"/>
      <c r="AT29" s="180"/>
      <c r="AU29" s="180"/>
      <c r="AV29" s="91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64" s="44" customFormat="1" ht="38.25" customHeight="1">
      <c r="A30" s="179">
        <v>2282</v>
      </c>
      <c r="B30" s="179"/>
      <c r="C30" s="179"/>
      <c r="D30" s="179"/>
      <c r="E30" s="179"/>
      <c r="F30" s="179"/>
      <c r="G30" s="91" t="s">
        <v>270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3"/>
      <c r="T30" s="180">
        <v>1530</v>
      </c>
      <c r="U30" s="180"/>
      <c r="V30" s="180"/>
      <c r="W30" s="180"/>
      <c r="X30" s="180"/>
      <c r="Y30" s="180"/>
      <c r="Z30" s="180"/>
      <c r="AA30" s="180">
        <v>0</v>
      </c>
      <c r="AB30" s="180"/>
      <c r="AC30" s="180"/>
      <c r="AD30" s="180"/>
      <c r="AE30" s="180"/>
      <c r="AF30" s="180"/>
      <c r="AG30" s="180"/>
      <c r="AH30" s="180">
        <v>0</v>
      </c>
      <c r="AI30" s="180"/>
      <c r="AJ30" s="180"/>
      <c r="AK30" s="180"/>
      <c r="AL30" s="180"/>
      <c r="AM30" s="180"/>
      <c r="AN30" s="180"/>
      <c r="AO30" s="180">
        <v>280000</v>
      </c>
      <c r="AP30" s="180"/>
      <c r="AQ30" s="180"/>
      <c r="AR30" s="180"/>
      <c r="AS30" s="180"/>
      <c r="AT30" s="180"/>
      <c r="AU30" s="180"/>
      <c r="AV30" s="91" t="s">
        <v>397</v>
      </c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64" s="44" customFormat="1" ht="12.75" customHeight="1">
      <c r="A31" s="179">
        <v>2800</v>
      </c>
      <c r="B31" s="179"/>
      <c r="C31" s="179"/>
      <c r="D31" s="179"/>
      <c r="E31" s="179"/>
      <c r="F31" s="179"/>
      <c r="G31" s="91" t="s">
        <v>271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3"/>
      <c r="T31" s="180">
        <v>15711</v>
      </c>
      <c r="U31" s="180"/>
      <c r="V31" s="180"/>
      <c r="W31" s="180"/>
      <c r="X31" s="180"/>
      <c r="Y31" s="180"/>
      <c r="Z31" s="180"/>
      <c r="AA31" s="180">
        <v>50000</v>
      </c>
      <c r="AB31" s="180"/>
      <c r="AC31" s="180"/>
      <c r="AD31" s="180"/>
      <c r="AE31" s="180"/>
      <c r="AF31" s="180"/>
      <c r="AG31" s="180"/>
      <c r="AH31" s="180">
        <v>50000</v>
      </c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91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</row>
    <row r="32" spans="1:64" s="44" customFormat="1" ht="25.5" customHeight="1">
      <c r="A32" s="179">
        <v>3110</v>
      </c>
      <c r="B32" s="179"/>
      <c r="C32" s="179"/>
      <c r="D32" s="179"/>
      <c r="E32" s="179"/>
      <c r="F32" s="179"/>
      <c r="G32" s="91" t="s">
        <v>272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  <c r="T32" s="180">
        <v>0</v>
      </c>
      <c r="U32" s="180"/>
      <c r="V32" s="180"/>
      <c r="W32" s="180"/>
      <c r="X32" s="180"/>
      <c r="Y32" s="180"/>
      <c r="Z32" s="180"/>
      <c r="AA32" s="180">
        <v>150000</v>
      </c>
      <c r="AB32" s="180"/>
      <c r="AC32" s="180"/>
      <c r="AD32" s="180"/>
      <c r="AE32" s="180"/>
      <c r="AF32" s="180"/>
      <c r="AG32" s="180"/>
      <c r="AH32" s="180">
        <v>0</v>
      </c>
      <c r="AI32" s="180"/>
      <c r="AJ32" s="180"/>
      <c r="AK32" s="180"/>
      <c r="AL32" s="180"/>
      <c r="AM32" s="180"/>
      <c r="AN32" s="180"/>
      <c r="AO32" s="180">
        <v>0</v>
      </c>
      <c r="AP32" s="180"/>
      <c r="AQ32" s="180"/>
      <c r="AR32" s="180"/>
      <c r="AS32" s="180"/>
      <c r="AT32" s="180"/>
      <c r="AU32" s="180"/>
      <c r="AV32" s="91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</row>
    <row r="34" spans="1:64" ht="15" customHeight="1">
      <c r="A34" s="99" t="s">
        <v>186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6" spans="1:66" ht="48" customHeight="1">
      <c r="A36" s="73" t="s">
        <v>7</v>
      </c>
      <c r="B36" s="73"/>
      <c r="C36" s="73"/>
      <c r="D36" s="73"/>
      <c r="E36" s="73"/>
      <c r="F36" s="73"/>
      <c r="G36" s="86" t="s">
        <v>20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8"/>
      <c r="AF36" s="73" t="s">
        <v>9</v>
      </c>
      <c r="AG36" s="73"/>
      <c r="AH36" s="73"/>
      <c r="AI36" s="73"/>
      <c r="AJ36" s="73"/>
      <c r="AK36" s="73" t="s">
        <v>8</v>
      </c>
      <c r="AL36" s="73"/>
      <c r="AM36" s="73"/>
      <c r="AN36" s="73"/>
      <c r="AO36" s="73"/>
      <c r="AP36" s="73"/>
      <c r="AQ36" s="73"/>
      <c r="AR36" s="73"/>
      <c r="AS36" s="73"/>
      <c r="AT36" s="73"/>
      <c r="AU36" s="73" t="s">
        <v>403</v>
      </c>
      <c r="AV36" s="73"/>
      <c r="AW36" s="73"/>
      <c r="AX36" s="73"/>
      <c r="AY36" s="73"/>
      <c r="AZ36" s="73"/>
      <c r="BA36" s="73"/>
      <c r="BB36" s="73"/>
      <c r="BC36" s="73"/>
      <c r="BD36" s="73"/>
      <c r="BE36" s="73" t="s">
        <v>404</v>
      </c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ht="15" customHeight="1">
      <c r="A37" s="73">
        <v>1</v>
      </c>
      <c r="B37" s="73"/>
      <c r="C37" s="73"/>
      <c r="D37" s="73"/>
      <c r="E37" s="73"/>
      <c r="F37" s="73"/>
      <c r="G37" s="86">
        <v>2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8"/>
      <c r="AF37" s="73">
        <v>3</v>
      </c>
      <c r="AG37" s="73"/>
      <c r="AH37" s="73"/>
      <c r="AI37" s="73"/>
      <c r="AJ37" s="73"/>
      <c r="AK37" s="73">
        <v>4</v>
      </c>
      <c r="AL37" s="73"/>
      <c r="AM37" s="73"/>
      <c r="AN37" s="73"/>
      <c r="AO37" s="73"/>
      <c r="AP37" s="73"/>
      <c r="AQ37" s="73"/>
      <c r="AR37" s="73"/>
      <c r="AS37" s="73"/>
      <c r="AT37" s="73"/>
      <c r="AU37" s="73">
        <v>5</v>
      </c>
      <c r="AV37" s="73"/>
      <c r="AW37" s="73"/>
      <c r="AX37" s="73"/>
      <c r="AY37" s="73"/>
      <c r="AZ37" s="73"/>
      <c r="BA37" s="73"/>
      <c r="BB37" s="73"/>
      <c r="BC37" s="73"/>
      <c r="BD37" s="73"/>
      <c r="BE37" s="73">
        <v>6</v>
      </c>
      <c r="BF37" s="73"/>
      <c r="BG37" s="73"/>
      <c r="BH37" s="73"/>
      <c r="BI37" s="73"/>
      <c r="BJ37" s="73"/>
      <c r="BK37" s="73"/>
      <c r="BL37" s="73"/>
      <c r="BM37" s="73"/>
      <c r="BN37" s="73"/>
    </row>
    <row r="38" spans="1:79" ht="15" customHeight="1" hidden="1">
      <c r="A38" s="178" t="s">
        <v>187</v>
      </c>
      <c r="B38" s="178"/>
      <c r="C38" s="178"/>
      <c r="D38" s="178"/>
      <c r="E38" s="178"/>
      <c r="F38" s="178"/>
      <c r="G38" s="185" t="s">
        <v>78</v>
      </c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7"/>
      <c r="AF38" s="178" t="s">
        <v>91</v>
      </c>
      <c r="AG38" s="178"/>
      <c r="AH38" s="178"/>
      <c r="AI38" s="178"/>
      <c r="AJ38" s="178"/>
      <c r="AK38" s="178" t="s">
        <v>92</v>
      </c>
      <c r="AL38" s="178"/>
      <c r="AM38" s="178"/>
      <c r="AN38" s="178"/>
      <c r="AO38" s="178"/>
      <c r="AP38" s="178"/>
      <c r="AQ38" s="178"/>
      <c r="AR38" s="178"/>
      <c r="AS38" s="178"/>
      <c r="AT38" s="178"/>
      <c r="AU38" s="178" t="s">
        <v>139</v>
      </c>
      <c r="AV38" s="178"/>
      <c r="AW38" s="178"/>
      <c r="AX38" s="178"/>
      <c r="AY38" s="178"/>
      <c r="AZ38" s="178"/>
      <c r="BA38" s="178"/>
      <c r="BB38" s="178"/>
      <c r="BC38" s="178"/>
      <c r="BD38" s="178"/>
      <c r="BE38" s="178" t="s">
        <v>141</v>
      </c>
      <c r="BF38" s="178"/>
      <c r="BG38" s="178"/>
      <c r="BH38" s="178"/>
      <c r="BI38" s="178"/>
      <c r="BJ38" s="178"/>
      <c r="BK38" s="178"/>
      <c r="BL38" s="178"/>
      <c r="BM38" s="178"/>
      <c r="BN38" s="178"/>
      <c r="CA38" t="s">
        <v>66</v>
      </c>
    </row>
    <row r="39" spans="1:79" s="9" customFormat="1" ht="12.75">
      <c r="A39" s="181">
        <v>0</v>
      </c>
      <c r="B39" s="181"/>
      <c r="C39" s="181"/>
      <c r="D39" s="181"/>
      <c r="E39" s="181"/>
      <c r="F39" s="181"/>
      <c r="G39" s="166" t="s">
        <v>276</v>
      </c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8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CA39" s="9" t="s">
        <v>67</v>
      </c>
    </row>
    <row r="40" spans="1:66" s="44" customFormat="1" ht="12.75" customHeight="1">
      <c r="A40" s="179">
        <v>0</v>
      </c>
      <c r="B40" s="179"/>
      <c r="C40" s="179"/>
      <c r="D40" s="179"/>
      <c r="E40" s="179"/>
      <c r="F40" s="179"/>
      <c r="G40" s="91" t="s">
        <v>278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3"/>
      <c r="AF40" s="179" t="s">
        <v>225</v>
      </c>
      <c r="AG40" s="179"/>
      <c r="AH40" s="179"/>
      <c r="AI40" s="179"/>
      <c r="AJ40" s="179"/>
      <c r="AK40" s="179" t="s">
        <v>398</v>
      </c>
      <c r="AL40" s="179"/>
      <c r="AM40" s="179"/>
      <c r="AN40" s="179"/>
      <c r="AO40" s="179"/>
      <c r="AP40" s="179"/>
      <c r="AQ40" s="179"/>
      <c r="AR40" s="179"/>
      <c r="AS40" s="179"/>
      <c r="AT40" s="179"/>
      <c r="AU40" s="191">
        <v>46</v>
      </c>
      <c r="AV40" s="191"/>
      <c r="AW40" s="191"/>
      <c r="AX40" s="191"/>
      <c r="AY40" s="191"/>
      <c r="AZ40" s="191"/>
      <c r="BA40" s="191"/>
      <c r="BB40" s="191"/>
      <c r="BC40" s="191"/>
      <c r="BD40" s="191"/>
      <c r="BE40" s="191">
        <v>0</v>
      </c>
      <c r="BF40" s="191"/>
      <c r="BG40" s="191"/>
      <c r="BH40" s="191"/>
      <c r="BI40" s="191"/>
      <c r="BJ40" s="191"/>
      <c r="BK40" s="191"/>
      <c r="BL40" s="191"/>
      <c r="BM40" s="191"/>
      <c r="BN40" s="191"/>
    </row>
    <row r="41" spans="1:66" s="44" customFormat="1" ht="12.75" customHeight="1">
      <c r="A41" s="179">
        <v>0</v>
      </c>
      <c r="B41" s="179"/>
      <c r="C41" s="179"/>
      <c r="D41" s="179"/>
      <c r="E41" s="179"/>
      <c r="F41" s="179"/>
      <c r="G41" s="91" t="s">
        <v>280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3"/>
      <c r="AF41" s="179" t="s">
        <v>225</v>
      </c>
      <c r="AG41" s="179"/>
      <c r="AH41" s="179"/>
      <c r="AI41" s="179"/>
      <c r="AJ41" s="179"/>
      <c r="AK41" s="179" t="s">
        <v>399</v>
      </c>
      <c r="AL41" s="179"/>
      <c r="AM41" s="179"/>
      <c r="AN41" s="179"/>
      <c r="AO41" s="179"/>
      <c r="AP41" s="179"/>
      <c r="AQ41" s="179"/>
      <c r="AR41" s="179"/>
      <c r="AS41" s="179"/>
      <c r="AT41" s="179"/>
      <c r="AU41" s="191">
        <v>8</v>
      </c>
      <c r="AV41" s="191"/>
      <c r="AW41" s="191"/>
      <c r="AX41" s="191"/>
      <c r="AY41" s="191"/>
      <c r="AZ41" s="191"/>
      <c r="BA41" s="191"/>
      <c r="BB41" s="191"/>
      <c r="BC41" s="191"/>
      <c r="BD41" s="191"/>
      <c r="BE41" s="191">
        <v>0</v>
      </c>
      <c r="BF41" s="191"/>
      <c r="BG41" s="191"/>
      <c r="BH41" s="191"/>
      <c r="BI41" s="191"/>
      <c r="BJ41" s="191"/>
      <c r="BK41" s="191"/>
      <c r="BL41" s="191"/>
      <c r="BM41" s="191"/>
      <c r="BN41" s="191"/>
    </row>
    <row r="42" spans="1:66" s="44" customFormat="1" ht="12.75" customHeight="1">
      <c r="A42" s="179">
        <v>0</v>
      </c>
      <c r="B42" s="179"/>
      <c r="C42" s="179"/>
      <c r="D42" s="179"/>
      <c r="E42" s="179"/>
      <c r="F42" s="179"/>
      <c r="G42" s="91" t="s">
        <v>282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3"/>
      <c r="AF42" s="179" t="s">
        <v>225</v>
      </c>
      <c r="AG42" s="179"/>
      <c r="AH42" s="179"/>
      <c r="AI42" s="179"/>
      <c r="AJ42" s="179"/>
      <c r="AK42" s="91" t="s">
        <v>283</v>
      </c>
      <c r="AL42" s="92"/>
      <c r="AM42" s="92"/>
      <c r="AN42" s="92"/>
      <c r="AO42" s="92"/>
      <c r="AP42" s="92"/>
      <c r="AQ42" s="92"/>
      <c r="AR42" s="92"/>
      <c r="AS42" s="92"/>
      <c r="AT42" s="93"/>
      <c r="AU42" s="191">
        <v>6400</v>
      </c>
      <c r="AV42" s="191"/>
      <c r="AW42" s="191"/>
      <c r="AX42" s="191"/>
      <c r="AY42" s="191"/>
      <c r="AZ42" s="191"/>
      <c r="BA42" s="191"/>
      <c r="BB42" s="191"/>
      <c r="BC42" s="191"/>
      <c r="BD42" s="191"/>
      <c r="BE42" s="191">
        <v>0</v>
      </c>
      <c r="BF42" s="191"/>
      <c r="BG42" s="191"/>
      <c r="BH42" s="191"/>
      <c r="BI42" s="191"/>
      <c r="BJ42" s="191"/>
      <c r="BK42" s="191"/>
      <c r="BL42" s="191"/>
      <c r="BM42" s="191"/>
      <c r="BN42" s="191"/>
    </row>
    <row r="43" spans="1:66" s="9" customFormat="1" ht="12.75">
      <c r="A43" s="181">
        <v>0</v>
      </c>
      <c r="B43" s="181"/>
      <c r="C43" s="181"/>
      <c r="D43" s="181"/>
      <c r="E43" s="181"/>
      <c r="F43" s="181"/>
      <c r="G43" s="78" t="s">
        <v>284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1"/>
      <c r="AF43" s="181"/>
      <c r="AG43" s="181"/>
      <c r="AH43" s="181"/>
      <c r="AI43" s="181"/>
      <c r="AJ43" s="181"/>
      <c r="AK43" s="78"/>
      <c r="AL43" s="50"/>
      <c r="AM43" s="50"/>
      <c r="AN43" s="50"/>
      <c r="AO43" s="50"/>
      <c r="AP43" s="50"/>
      <c r="AQ43" s="50"/>
      <c r="AR43" s="50"/>
      <c r="AS43" s="50"/>
      <c r="AT43" s="51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</row>
    <row r="44" spans="1:66" s="44" customFormat="1" ht="12.75" customHeight="1">
      <c r="A44" s="179">
        <v>0</v>
      </c>
      <c r="B44" s="179"/>
      <c r="C44" s="179"/>
      <c r="D44" s="179"/>
      <c r="E44" s="179"/>
      <c r="F44" s="179"/>
      <c r="G44" s="91" t="s">
        <v>285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179" t="s">
        <v>225</v>
      </c>
      <c r="AG44" s="179"/>
      <c r="AH44" s="179"/>
      <c r="AI44" s="179"/>
      <c r="AJ44" s="179"/>
      <c r="AK44" s="91" t="s">
        <v>286</v>
      </c>
      <c r="AL44" s="92"/>
      <c r="AM44" s="92"/>
      <c r="AN44" s="92"/>
      <c r="AO44" s="92"/>
      <c r="AP44" s="92"/>
      <c r="AQ44" s="92"/>
      <c r="AR44" s="92"/>
      <c r="AS44" s="92"/>
      <c r="AT44" s="93"/>
      <c r="AU44" s="191">
        <v>3700</v>
      </c>
      <c r="AV44" s="191"/>
      <c r="AW44" s="191"/>
      <c r="AX44" s="191"/>
      <c r="AY44" s="191"/>
      <c r="AZ44" s="191"/>
      <c r="BA44" s="191"/>
      <c r="BB44" s="191"/>
      <c r="BC44" s="191"/>
      <c r="BD44" s="191"/>
      <c r="BE44" s="191">
        <v>0</v>
      </c>
      <c r="BF44" s="191"/>
      <c r="BG44" s="191"/>
      <c r="BH44" s="191"/>
      <c r="BI44" s="191"/>
      <c r="BJ44" s="191"/>
      <c r="BK44" s="191"/>
      <c r="BL44" s="191"/>
      <c r="BM44" s="191"/>
      <c r="BN44" s="191"/>
    </row>
    <row r="45" spans="1:66" s="44" customFormat="1" ht="12.75" customHeight="1">
      <c r="A45" s="179">
        <v>0</v>
      </c>
      <c r="B45" s="179"/>
      <c r="C45" s="179"/>
      <c r="D45" s="179"/>
      <c r="E45" s="179"/>
      <c r="F45" s="179"/>
      <c r="G45" s="91" t="s">
        <v>287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3"/>
      <c r="AF45" s="179" t="s">
        <v>222</v>
      </c>
      <c r="AG45" s="179"/>
      <c r="AH45" s="179"/>
      <c r="AI45" s="179"/>
      <c r="AJ45" s="179"/>
      <c r="AK45" s="91" t="s">
        <v>288</v>
      </c>
      <c r="AL45" s="92"/>
      <c r="AM45" s="92"/>
      <c r="AN45" s="92"/>
      <c r="AO45" s="92"/>
      <c r="AP45" s="92"/>
      <c r="AQ45" s="92"/>
      <c r="AR45" s="92"/>
      <c r="AS45" s="92"/>
      <c r="AT45" s="93"/>
      <c r="AU45" s="191">
        <v>61</v>
      </c>
      <c r="AV45" s="191"/>
      <c r="AW45" s="191"/>
      <c r="AX45" s="191"/>
      <c r="AY45" s="191"/>
      <c r="AZ45" s="191"/>
      <c r="BA45" s="191"/>
      <c r="BB45" s="191"/>
      <c r="BC45" s="191"/>
      <c r="BD45" s="191"/>
      <c r="BE45" s="191">
        <v>0</v>
      </c>
      <c r="BF45" s="191"/>
      <c r="BG45" s="191"/>
      <c r="BH45" s="191"/>
      <c r="BI45" s="191"/>
      <c r="BJ45" s="191"/>
      <c r="BK45" s="191"/>
      <c r="BL45" s="191"/>
      <c r="BM45" s="191"/>
      <c r="BN45" s="191"/>
    </row>
    <row r="46" spans="1:66" s="44" customFormat="1" ht="12.75" customHeight="1">
      <c r="A46" s="179">
        <v>0</v>
      </c>
      <c r="B46" s="179"/>
      <c r="C46" s="179"/>
      <c r="D46" s="179"/>
      <c r="E46" s="179"/>
      <c r="F46" s="179"/>
      <c r="G46" s="91" t="s">
        <v>223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3"/>
      <c r="AF46" s="179" t="s">
        <v>222</v>
      </c>
      <c r="AG46" s="179"/>
      <c r="AH46" s="179"/>
      <c r="AI46" s="179"/>
      <c r="AJ46" s="179"/>
      <c r="AK46" s="91" t="s">
        <v>286</v>
      </c>
      <c r="AL46" s="92"/>
      <c r="AM46" s="92"/>
      <c r="AN46" s="92"/>
      <c r="AO46" s="92"/>
      <c r="AP46" s="92"/>
      <c r="AQ46" s="92"/>
      <c r="AR46" s="92"/>
      <c r="AS46" s="92"/>
      <c r="AT46" s="93"/>
      <c r="AU46" s="191">
        <v>496</v>
      </c>
      <c r="AV46" s="191"/>
      <c r="AW46" s="191"/>
      <c r="AX46" s="191"/>
      <c r="AY46" s="191"/>
      <c r="AZ46" s="191"/>
      <c r="BA46" s="191"/>
      <c r="BB46" s="191"/>
      <c r="BC46" s="191"/>
      <c r="BD46" s="191"/>
      <c r="BE46" s="191">
        <v>0</v>
      </c>
      <c r="BF46" s="191"/>
      <c r="BG46" s="191"/>
      <c r="BH46" s="191"/>
      <c r="BI46" s="191"/>
      <c r="BJ46" s="191"/>
      <c r="BK46" s="191"/>
      <c r="BL46" s="191"/>
      <c r="BM46" s="191"/>
      <c r="BN46" s="191"/>
    </row>
    <row r="47" spans="1:66" s="44" customFormat="1" ht="12.75" customHeight="1">
      <c r="A47" s="179">
        <v>0</v>
      </c>
      <c r="B47" s="179"/>
      <c r="C47" s="179"/>
      <c r="D47" s="179"/>
      <c r="E47" s="179"/>
      <c r="F47" s="179"/>
      <c r="G47" s="91" t="s">
        <v>221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3"/>
      <c r="AF47" s="179" t="s">
        <v>222</v>
      </c>
      <c r="AG47" s="179"/>
      <c r="AH47" s="179"/>
      <c r="AI47" s="179"/>
      <c r="AJ47" s="179"/>
      <c r="AK47" s="91" t="s">
        <v>286</v>
      </c>
      <c r="AL47" s="92"/>
      <c r="AM47" s="92"/>
      <c r="AN47" s="92"/>
      <c r="AO47" s="92"/>
      <c r="AP47" s="92"/>
      <c r="AQ47" s="92"/>
      <c r="AR47" s="92"/>
      <c r="AS47" s="92"/>
      <c r="AT47" s="93"/>
      <c r="AU47" s="191">
        <v>265</v>
      </c>
      <c r="AV47" s="191"/>
      <c r="AW47" s="191"/>
      <c r="AX47" s="191"/>
      <c r="AY47" s="191"/>
      <c r="AZ47" s="191"/>
      <c r="BA47" s="191"/>
      <c r="BB47" s="191"/>
      <c r="BC47" s="191"/>
      <c r="BD47" s="191"/>
      <c r="BE47" s="191">
        <v>0</v>
      </c>
      <c r="BF47" s="191"/>
      <c r="BG47" s="191"/>
      <c r="BH47" s="191"/>
      <c r="BI47" s="191"/>
      <c r="BJ47" s="191"/>
      <c r="BK47" s="191"/>
      <c r="BL47" s="191"/>
      <c r="BM47" s="191"/>
      <c r="BN47" s="191"/>
    </row>
    <row r="48" spans="1:66" s="44" customFormat="1" ht="12.75" customHeight="1">
      <c r="A48" s="179">
        <v>0</v>
      </c>
      <c r="B48" s="179"/>
      <c r="C48" s="179"/>
      <c r="D48" s="179"/>
      <c r="E48" s="179"/>
      <c r="F48" s="179"/>
      <c r="G48" s="91" t="s">
        <v>289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3"/>
      <c r="AF48" s="179" t="s">
        <v>222</v>
      </c>
      <c r="AG48" s="179"/>
      <c r="AH48" s="179"/>
      <c r="AI48" s="179"/>
      <c r="AJ48" s="179"/>
      <c r="AK48" s="91" t="s">
        <v>286</v>
      </c>
      <c r="AL48" s="92"/>
      <c r="AM48" s="92"/>
      <c r="AN48" s="92"/>
      <c r="AO48" s="92"/>
      <c r="AP48" s="92"/>
      <c r="AQ48" s="92"/>
      <c r="AR48" s="92"/>
      <c r="AS48" s="92"/>
      <c r="AT48" s="93"/>
      <c r="AU48" s="191">
        <v>182</v>
      </c>
      <c r="AV48" s="191"/>
      <c r="AW48" s="191"/>
      <c r="AX48" s="191"/>
      <c r="AY48" s="191"/>
      <c r="AZ48" s="191"/>
      <c r="BA48" s="191"/>
      <c r="BB48" s="191"/>
      <c r="BC48" s="191"/>
      <c r="BD48" s="191"/>
      <c r="BE48" s="191">
        <v>0</v>
      </c>
      <c r="BF48" s="191"/>
      <c r="BG48" s="191"/>
      <c r="BH48" s="191"/>
      <c r="BI48" s="191"/>
      <c r="BJ48" s="191"/>
      <c r="BK48" s="191"/>
      <c r="BL48" s="191"/>
      <c r="BM48" s="191"/>
      <c r="BN48" s="191"/>
    </row>
    <row r="49" spans="1:66" s="44" customFormat="1" ht="12.75" customHeight="1">
      <c r="A49" s="179">
        <v>0</v>
      </c>
      <c r="B49" s="179"/>
      <c r="C49" s="179"/>
      <c r="D49" s="179"/>
      <c r="E49" s="179"/>
      <c r="F49" s="179"/>
      <c r="G49" s="91" t="s">
        <v>290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3"/>
      <c r="AF49" s="179" t="s">
        <v>222</v>
      </c>
      <c r="AG49" s="179"/>
      <c r="AH49" s="179"/>
      <c r="AI49" s="179"/>
      <c r="AJ49" s="179"/>
      <c r="AK49" s="91" t="s">
        <v>288</v>
      </c>
      <c r="AL49" s="92"/>
      <c r="AM49" s="92"/>
      <c r="AN49" s="92"/>
      <c r="AO49" s="92"/>
      <c r="AP49" s="92"/>
      <c r="AQ49" s="92"/>
      <c r="AR49" s="92"/>
      <c r="AS49" s="92"/>
      <c r="AT49" s="93"/>
      <c r="AU49" s="191">
        <v>698</v>
      </c>
      <c r="AV49" s="191"/>
      <c r="AW49" s="191"/>
      <c r="AX49" s="191"/>
      <c r="AY49" s="191"/>
      <c r="AZ49" s="191"/>
      <c r="BA49" s="191"/>
      <c r="BB49" s="191"/>
      <c r="BC49" s="191"/>
      <c r="BD49" s="191"/>
      <c r="BE49" s="191">
        <v>0</v>
      </c>
      <c r="BF49" s="191"/>
      <c r="BG49" s="191"/>
      <c r="BH49" s="191"/>
      <c r="BI49" s="191"/>
      <c r="BJ49" s="191"/>
      <c r="BK49" s="191"/>
      <c r="BL49" s="191"/>
      <c r="BM49" s="191"/>
      <c r="BN49" s="191"/>
    </row>
    <row r="50" spans="1:66" s="9" customFormat="1" ht="12.75">
      <c r="A50" s="181">
        <v>0</v>
      </c>
      <c r="B50" s="181"/>
      <c r="C50" s="181"/>
      <c r="D50" s="181"/>
      <c r="E50" s="181"/>
      <c r="F50" s="181"/>
      <c r="G50" s="78" t="s">
        <v>291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1"/>
      <c r="AF50" s="181"/>
      <c r="AG50" s="181"/>
      <c r="AH50" s="181"/>
      <c r="AI50" s="181"/>
      <c r="AJ50" s="181"/>
      <c r="AK50" s="78"/>
      <c r="AL50" s="50"/>
      <c r="AM50" s="50"/>
      <c r="AN50" s="50"/>
      <c r="AO50" s="50"/>
      <c r="AP50" s="50"/>
      <c r="AQ50" s="50"/>
      <c r="AR50" s="50"/>
      <c r="AS50" s="50"/>
      <c r="AT50" s="51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</row>
    <row r="51" spans="1:66" s="44" customFormat="1" ht="12.75" customHeight="1">
      <c r="A51" s="179">
        <v>0</v>
      </c>
      <c r="B51" s="179"/>
      <c r="C51" s="179"/>
      <c r="D51" s="179"/>
      <c r="E51" s="179"/>
      <c r="F51" s="179"/>
      <c r="G51" s="91" t="s">
        <v>292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3"/>
      <c r="AF51" s="179" t="s">
        <v>225</v>
      </c>
      <c r="AG51" s="179"/>
      <c r="AH51" s="179"/>
      <c r="AI51" s="179"/>
      <c r="AJ51" s="179"/>
      <c r="AK51" s="91" t="s">
        <v>293</v>
      </c>
      <c r="AL51" s="92"/>
      <c r="AM51" s="92"/>
      <c r="AN51" s="92"/>
      <c r="AO51" s="92"/>
      <c r="AP51" s="92"/>
      <c r="AQ51" s="92"/>
      <c r="AR51" s="92"/>
      <c r="AS51" s="92"/>
      <c r="AT51" s="93"/>
      <c r="AU51" s="191">
        <v>80</v>
      </c>
      <c r="AV51" s="191"/>
      <c r="AW51" s="191"/>
      <c r="AX51" s="191"/>
      <c r="AY51" s="191"/>
      <c r="AZ51" s="191"/>
      <c r="BA51" s="191"/>
      <c r="BB51" s="191"/>
      <c r="BC51" s="191"/>
      <c r="BD51" s="191"/>
      <c r="BE51" s="191">
        <v>0</v>
      </c>
      <c r="BF51" s="191"/>
      <c r="BG51" s="191"/>
      <c r="BH51" s="191"/>
      <c r="BI51" s="191"/>
      <c r="BJ51" s="191"/>
      <c r="BK51" s="191"/>
      <c r="BL51" s="191"/>
      <c r="BM51" s="191"/>
      <c r="BN51" s="191"/>
    </row>
    <row r="52" spans="1:66" s="44" customFormat="1" ht="12.75" customHeight="1">
      <c r="A52" s="179">
        <v>0</v>
      </c>
      <c r="B52" s="179"/>
      <c r="C52" s="179"/>
      <c r="D52" s="179"/>
      <c r="E52" s="179"/>
      <c r="F52" s="179"/>
      <c r="G52" s="91" t="s">
        <v>294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3"/>
      <c r="AF52" s="179" t="s">
        <v>225</v>
      </c>
      <c r="AG52" s="179"/>
      <c r="AH52" s="179"/>
      <c r="AI52" s="179"/>
      <c r="AJ52" s="179"/>
      <c r="AK52" s="91" t="s">
        <v>293</v>
      </c>
      <c r="AL52" s="92"/>
      <c r="AM52" s="92"/>
      <c r="AN52" s="92"/>
      <c r="AO52" s="92"/>
      <c r="AP52" s="92"/>
      <c r="AQ52" s="92"/>
      <c r="AR52" s="92"/>
      <c r="AS52" s="92"/>
      <c r="AT52" s="93"/>
      <c r="AU52" s="191">
        <v>2</v>
      </c>
      <c r="AV52" s="191"/>
      <c r="AW52" s="191"/>
      <c r="AX52" s="191"/>
      <c r="AY52" s="191"/>
      <c r="AZ52" s="191"/>
      <c r="BA52" s="191"/>
      <c r="BB52" s="191"/>
      <c r="BC52" s="191"/>
      <c r="BD52" s="191"/>
      <c r="BE52" s="191">
        <v>0</v>
      </c>
      <c r="BF52" s="191"/>
      <c r="BG52" s="191"/>
      <c r="BH52" s="191"/>
      <c r="BI52" s="191"/>
      <c r="BJ52" s="191"/>
      <c r="BK52" s="191"/>
      <c r="BL52" s="191"/>
      <c r="BM52" s="191"/>
      <c r="BN52" s="191"/>
    </row>
    <row r="53" spans="1:66" s="44" customFormat="1" ht="12.75" customHeight="1">
      <c r="A53" s="179">
        <v>0</v>
      </c>
      <c r="B53" s="179"/>
      <c r="C53" s="179"/>
      <c r="D53" s="179"/>
      <c r="E53" s="179"/>
      <c r="F53" s="179"/>
      <c r="G53" s="91" t="s">
        <v>295</v>
      </c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3"/>
      <c r="AF53" s="179" t="s">
        <v>225</v>
      </c>
      <c r="AG53" s="179"/>
      <c r="AH53" s="179"/>
      <c r="AI53" s="179"/>
      <c r="AJ53" s="179"/>
      <c r="AK53" s="91" t="s">
        <v>293</v>
      </c>
      <c r="AL53" s="92"/>
      <c r="AM53" s="92"/>
      <c r="AN53" s="92"/>
      <c r="AO53" s="92"/>
      <c r="AP53" s="92"/>
      <c r="AQ53" s="92"/>
      <c r="AR53" s="92"/>
      <c r="AS53" s="92"/>
      <c r="AT53" s="93"/>
      <c r="AU53" s="191">
        <v>3</v>
      </c>
      <c r="AV53" s="191"/>
      <c r="AW53" s="191"/>
      <c r="AX53" s="191"/>
      <c r="AY53" s="191"/>
      <c r="AZ53" s="191"/>
      <c r="BA53" s="191"/>
      <c r="BB53" s="191"/>
      <c r="BC53" s="191"/>
      <c r="BD53" s="191"/>
      <c r="BE53" s="191">
        <v>0</v>
      </c>
      <c r="BF53" s="191"/>
      <c r="BG53" s="191"/>
      <c r="BH53" s="191"/>
      <c r="BI53" s="191"/>
      <c r="BJ53" s="191"/>
      <c r="BK53" s="191"/>
      <c r="BL53" s="191"/>
      <c r="BM53" s="191"/>
      <c r="BN53" s="191"/>
    </row>
    <row r="54" spans="1:66" s="44" customFormat="1" ht="12.75" customHeight="1">
      <c r="A54" s="179">
        <v>0</v>
      </c>
      <c r="B54" s="179"/>
      <c r="C54" s="179"/>
      <c r="D54" s="179"/>
      <c r="E54" s="179"/>
      <c r="F54" s="179"/>
      <c r="G54" s="91" t="s">
        <v>296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3"/>
      <c r="AF54" s="179" t="s">
        <v>225</v>
      </c>
      <c r="AG54" s="179"/>
      <c r="AH54" s="179"/>
      <c r="AI54" s="179"/>
      <c r="AJ54" s="179"/>
      <c r="AK54" s="91" t="s">
        <v>293</v>
      </c>
      <c r="AL54" s="92"/>
      <c r="AM54" s="92"/>
      <c r="AN54" s="92"/>
      <c r="AO54" s="92"/>
      <c r="AP54" s="92"/>
      <c r="AQ54" s="92"/>
      <c r="AR54" s="92"/>
      <c r="AS54" s="92"/>
      <c r="AT54" s="93"/>
      <c r="AU54" s="191">
        <v>87</v>
      </c>
      <c r="AV54" s="191"/>
      <c r="AW54" s="191"/>
      <c r="AX54" s="191"/>
      <c r="AY54" s="191"/>
      <c r="AZ54" s="191"/>
      <c r="BA54" s="191"/>
      <c r="BB54" s="191"/>
      <c r="BC54" s="191"/>
      <c r="BD54" s="191"/>
      <c r="BE54" s="191">
        <v>0</v>
      </c>
      <c r="BF54" s="191"/>
      <c r="BG54" s="191"/>
      <c r="BH54" s="191"/>
      <c r="BI54" s="191"/>
      <c r="BJ54" s="191"/>
      <c r="BK54" s="191"/>
      <c r="BL54" s="191"/>
      <c r="BM54" s="191"/>
      <c r="BN54" s="191"/>
    </row>
    <row r="55" spans="1:66" s="44" customFormat="1" ht="12.75" customHeight="1">
      <c r="A55" s="179">
        <v>0</v>
      </c>
      <c r="B55" s="179"/>
      <c r="C55" s="179"/>
      <c r="D55" s="179"/>
      <c r="E55" s="179"/>
      <c r="F55" s="179"/>
      <c r="G55" s="91" t="s">
        <v>297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3"/>
      <c r="AF55" s="179" t="s">
        <v>225</v>
      </c>
      <c r="AG55" s="179"/>
      <c r="AH55" s="179"/>
      <c r="AI55" s="179"/>
      <c r="AJ55" s="179"/>
      <c r="AK55" s="91" t="s">
        <v>293</v>
      </c>
      <c r="AL55" s="92"/>
      <c r="AM55" s="92"/>
      <c r="AN55" s="92"/>
      <c r="AO55" s="92"/>
      <c r="AP55" s="92"/>
      <c r="AQ55" s="92"/>
      <c r="AR55" s="92"/>
      <c r="AS55" s="92"/>
      <c r="AT55" s="93"/>
      <c r="AU55" s="191">
        <v>11</v>
      </c>
      <c r="AV55" s="191"/>
      <c r="AW55" s="191"/>
      <c r="AX55" s="191"/>
      <c r="AY55" s="191"/>
      <c r="AZ55" s="191"/>
      <c r="BA55" s="191"/>
      <c r="BB55" s="191"/>
      <c r="BC55" s="191"/>
      <c r="BD55" s="191"/>
      <c r="BE55" s="191">
        <v>0</v>
      </c>
      <c r="BF55" s="191"/>
      <c r="BG55" s="191"/>
      <c r="BH55" s="191"/>
      <c r="BI55" s="191"/>
      <c r="BJ55" s="191"/>
      <c r="BK55" s="191"/>
      <c r="BL55" s="191"/>
      <c r="BM55" s="191"/>
      <c r="BN55" s="191"/>
    </row>
    <row r="56" spans="1:66" s="9" customFormat="1" ht="12.75">
      <c r="A56" s="181">
        <v>0</v>
      </c>
      <c r="B56" s="181"/>
      <c r="C56" s="181"/>
      <c r="D56" s="181"/>
      <c r="E56" s="181"/>
      <c r="F56" s="181"/>
      <c r="G56" s="78" t="s">
        <v>298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1"/>
      <c r="AF56" s="181"/>
      <c r="AG56" s="181"/>
      <c r="AH56" s="181"/>
      <c r="AI56" s="181"/>
      <c r="AJ56" s="181"/>
      <c r="AK56" s="78"/>
      <c r="AL56" s="50"/>
      <c r="AM56" s="50"/>
      <c r="AN56" s="50"/>
      <c r="AO56" s="50"/>
      <c r="AP56" s="50"/>
      <c r="AQ56" s="50"/>
      <c r="AR56" s="50"/>
      <c r="AS56" s="50"/>
      <c r="AT56" s="51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</row>
    <row r="57" spans="1:66" s="44" customFormat="1" ht="12.75" customHeight="1">
      <c r="A57" s="179">
        <v>0</v>
      </c>
      <c r="B57" s="179"/>
      <c r="C57" s="179"/>
      <c r="D57" s="179"/>
      <c r="E57" s="179"/>
      <c r="F57" s="179"/>
      <c r="G57" s="91" t="s">
        <v>299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3"/>
      <c r="AF57" s="179" t="s">
        <v>300</v>
      </c>
      <c r="AG57" s="179"/>
      <c r="AH57" s="179"/>
      <c r="AI57" s="179"/>
      <c r="AJ57" s="179"/>
      <c r="AK57" s="91" t="s">
        <v>293</v>
      </c>
      <c r="AL57" s="92"/>
      <c r="AM57" s="92"/>
      <c r="AN57" s="92"/>
      <c r="AO57" s="92"/>
      <c r="AP57" s="92"/>
      <c r="AQ57" s="92"/>
      <c r="AR57" s="92"/>
      <c r="AS57" s="92"/>
      <c r="AT57" s="93"/>
      <c r="AU57" s="191">
        <v>100</v>
      </c>
      <c r="AV57" s="191"/>
      <c r="AW57" s="191"/>
      <c r="AX57" s="191"/>
      <c r="AY57" s="191"/>
      <c r="AZ57" s="191"/>
      <c r="BA57" s="191"/>
      <c r="BB57" s="191"/>
      <c r="BC57" s="191"/>
      <c r="BD57" s="191"/>
      <c r="BE57" s="191">
        <v>0</v>
      </c>
      <c r="BF57" s="191"/>
      <c r="BG57" s="191"/>
      <c r="BH57" s="191"/>
      <c r="BI57" s="191"/>
      <c r="BJ57" s="191"/>
      <c r="BK57" s="191"/>
      <c r="BL57" s="191"/>
      <c r="BM57" s="191"/>
      <c r="BN57" s="191"/>
    </row>
    <row r="58" spans="1:66" s="44" customFormat="1" ht="12.75" customHeight="1">
      <c r="A58" s="179">
        <v>0</v>
      </c>
      <c r="B58" s="179"/>
      <c r="C58" s="179"/>
      <c r="D58" s="179"/>
      <c r="E58" s="179"/>
      <c r="F58" s="179"/>
      <c r="G58" s="91" t="s">
        <v>301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3"/>
      <c r="AF58" s="179" t="s">
        <v>300</v>
      </c>
      <c r="AG58" s="179"/>
      <c r="AH58" s="179"/>
      <c r="AI58" s="179"/>
      <c r="AJ58" s="179"/>
      <c r="AK58" s="91" t="s">
        <v>293</v>
      </c>
      <c r="AL58" s="92"/>
      <c r="AM58" s="92"/>
      <c r="AN58" s="92"/>
      <c r="AO58" s="92"/>
      <c r="AP58" s="92"/>
      <c r="AQ58" s="92"/>
      <c r="AR58" s="92"/>
      <c r="AS58" s="92"/>
      <c r="AT58" s="93"/>
      <c r="AU58" s="191">
        <v>100</v>
      </c>
      <c r="AV58" s="191"/>
      <c r="AW58" s="191"/>
      <c r="AX58" s="191"/>
      <c r="AY58" s="191"/>
      <c r="AZ58" s="191"/>
      <c r="BA58" s="191"/>
      <c r="BB58" s="191"/>
      <c r="BC58" s="191"/>
      <c r="BD58" s="191"/>
      <c r="BE58" s="191">
        <v>0</v>
      </c>
      <c r="BF58" s="191"/>
      <c r="BG58" s="191"/>
      <c r="BH58" s="191"/>
      <c r="BI58" s="191"/>
      <c r="BJ58" s="191"/>
      <c r="BK58" s="191"/>
      <c r="BL58" s="191"/>
      <c r="BM58" s="191"/>
      <c r="BN58" s="191"/>
    </row>
    <row r="60" spans="1:69" ht="14.25" customHeight="1">
      <c r="A60" s="63" t="s">
        <v>405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</row>
    <row r="61" spans="1:64" ht="15" customHeight="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</row>
    <row r="62" spans="1:79" s="1" customFormat="1" ht="28.5" customHeight="1" hidden="1">
      <c r="A62" s="172"/>
      <c r="B62" s="172"/>
      <c r="C62" s="172"/>
      <c r="D62" s="172"/>
      <c r="E62" s="172"/>
      <c r="F62" s="172"/>
      <c r="G62" s="138" t="s">
        <v>1</v>
      </c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 t="s">
        <v>101</v>
      </c>
      <c r="U62" s="139"/>
      <c r="V62" s="139"/>
      <c r="W62" s="139"/>
      <c r="X62" s="139"/>
      <c r="Y62" s="139"/>
      <c r="Z62" s="139"/>
      <c r="AA62" s="139" t="s">
        <v>102</v>
      </c>
      <c r="AB62" s="139"/>
      <c r="AC62" s="139"/>
      <c r="AD62" s="139"/>
      <c r="AE62" s="139"/>
      <c r="AF62" s="139"/>
      <c r="AG62" s="139"/>
      <c r="AH62" s="139" t="s">
        <v>103</v>
      </c>
      <c r="AI62" s="139"/>
      <c r="AJ62" s="139"/>
      <c r="AK62" s="139"/>
      <c r="AL62" s="139"/>
      <c r="AM62" s="139"/>
      <c r="AN62" s="140"/>
      <c r="AO62" s="138" t="s">
        <v>104</v>
      </c>
      <c r="AP62" s="139"/>
      <c r="AQ62" s="139"/>
      <c r="AR62" s="139"/>
      <c r="AS62" s="139"/>
      <c r="AT62" s="139"/>
      <c r="AU62" s="139"/>
      <c r="AV62" s="12"/>
      <c r="AW62" s="12"/>
      <c r="AX62" s="12"/>
      <c r="AY62" s="12"/>
      <c r="AZ62" s="12"/>
      <c r="BA62" s="12"/>
      <c r="BB62" s="12"/>
      <c r="BC62" s="12"/>
      <c r="BD62" s="13"/>
      <c r="BE62" s="11"/>
      <c r="BF62" s="12"/>
      <c r="BG62" s="12"/>
      <c r="BH62" s="12"/>
      <c r="BI62" s="12"/>
      <c r="BJ62" s="12"/>
      <c r="BK62" s="12"/>
      <c r="BL62" s="12"/>
      <c r="BM62" s="12"/>
      <c r="BN62" s="13"/>
      <c r="CA62" t="s">
        <v>129</v>
      </c>
    </row>
    <row r="63" spans="1:79" s="9" customFormat="1" ht="12.75" customHeight="1">
      <c r="A63" s="172" t="s">
        <v>179</v>
      </c>
      <c r="B63" s="172"/>
      <c r="C63" s="172"/>
      <c r="D63" s="172"/>
      <c r="E63" s="172"/>
      <c r="F63" s="172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2">
        <v>18819612</v>
      </c>
      <c r="U63" s="182"/>
      <c r="V63" s="182"/>
      <c r="W63" s="182"/>
      <c r="X63" s="182"/>
      <c r="Y63" s="182"/>
      <c r="Z63" s="182"/>
      <c r="AA63" s="182">
        <v>25140000</v>
      </c>
      <c r="AB63" s="182"/>
      <c r="AC63" s="182"/>
      <c r="AD63" s="182"/>
      <c r="AE63" s="182"/>
      <c r="AF63" s="182"/>
      <c r="AG63" s="182"/>
      <c r="AH63" s="182">
        <v>26100000</v>
      </c>
      <c r="AI63" s="182"/>
      <c r="AJ63" s="182"/>
      <c r="AK63" s="182"/>
      <c r="AL63" s="182"/>
      <c r="AM63" s="182"/>
      <c r="AN63" s="182"/>
      <c r="AO63" s="182">
        <v>1070000</v>
      </c>
      <c r="AP63" s="182"/>
      <c r="AQ63" s="182"/>
      <c r="AR63" s="182"/>
      <c r="AS63" s="182"/>
      <c r="AT63" s="182"/>
      <c r="AU63" s="182"/>
      <c r="AV63" s="14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CA63" s="9" t="s">
        <v>130</v>
      </c>
    </row>
    <row r="65" spans="1:64" ht="14.25" customHeight="1">
      <c r="A65" s="107" t="s">
        <v>409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</row>
    <row r="66" spans="1:69" ht="15">
      <c r="A66" s="184" t="s">
        <v>248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</row>
    <row r="67" spans="1:69" ht="12.75" customHeight="1">
      <c r="A67" s="73" t="s">
        <v>3</v>
      </c>
      <c r="B67" s="73"/>
      <c r="C67" s="73"/>
      <c r="D67" s="73"/>
      <c r="E67" s="73"/>
      <c r="F67" s="73"/>
      <c r="G67" s="73" t="s">
        <v>20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 t="s">
        <v>252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 t="s">
        <v>254</v>
      </c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 t="s">
        <v>410</v>
      </c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</row>
    <row r="68" spans="1:69" ht="46.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 t="s">
        <v>22</v>
      </c>
      <c r="U68" s="73"/>
      <c r="V68" s="73"/>
      <c r="W68" s="73"/>
      <c r="X68" s="73"/>
      <c r="Y68" s="73"/>
      <c r="Z68" s="73"/>
      <c r="AA68" s="73" t="s">
        <v>121</v>
      </c>
      <c r="AB68" s="73"/>
      <c r="AC68" s="73"/>
      <c r="AD68" s="73"/>
      <c r="AE68" s="73"/>
      <c r="AF68" s="73"/>
      <c r="AG68" s="73"/>
      <c r="AH68" s="73" t="s">
        <v>22</v>
      </c>
      <c r="AI68" s="73"/>
      <c r="AJ68" s="73"/>
      <c r="AK68" s="73"/>
      <c r="AL68" s="73"/>
      <c r="AM68" s="73"/>
      <c r="AN68" s="73"/>
      <c r="AO68" s="73" t="s">
        <v>121</v>
      </c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</row>
    <row r="69" spans="1:69" ht="15" customHeight="1">
      <c r="A69" s="73">
        <v>1</v>
      </c>
      <c r="B69" s="73"/>
      <c r="C69" s="73"/>
      <c r="D69" s="73"/>
      <c r="E69" s="73"/>
      <c r="F69" s="73"/>
      <c r="G69" s="73">
        <v>2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>
        <v>3</v>
      </c>
      <c r="U69" s="73"/>
      <c r="V69" s="73"/>
      <c r="W69" s="73"/>
      <c r="X69" s="73"/>
      <c r="Y69" s="73"/>
      <c r="Z69" s="73"/>
      <c r="AA69" s="73">
        <v>4</v>
      </c>
      <c r="AB69" s="73"/>
      <c r="AC69" s="73"/>
      <c r="AD69" s="73"/>
      <c r="AE69" s="73"/>
      <c r="AF69" s="73"/>
      <c r="AG69" s="73"/>
      <c r="AH69" s="73">
        <v>5</v>
      </c>
      <c r="AI69" s="73"/>
      <c r="AJ69" s="73"/>
      <c r="AK69" s="73"/>
      <c r="AL69" s="73"/>
      <c r="AM69" s="73"/>
      <c r="AN69" s="73"/>
      <c r="AO69" s="73">
        <v>6</v>
      </c>
      <c r="AP69" s="73"/>
      <c r="AQ69" s="73"/>
      <c r="AR69" s="73"/>
      <c r="AS69" s="73"/>
      <c r="AT69" s="73"/>
      <c r="AU69" s="73"/>
      <c r="AV69" s="73">
        <v>7</v>
      </c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</row>
    <row r="70" spans="1:79" s="2" customFormat="1" ht="12.75" customHeight="1" hidden="1">
      <c r="A70" s="48" t="s">
        <v>128</v>
      </c>
      <c r="B70" s="48"/>
      <c r="C70" s="48"/>
      <c r="D70" s="48"/>
      <c r="E70" s="48"/>
      <c r="F70" s="48"/>
      <c r="G70" s="163" t="s">
        <v>78</v>
      </c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58" t="s">
        <v>101</v>
      </c>
      <c r="U70" s="58"/>
      <c r="V70" s="58"/>
      <c r="W70" s="58"/>
      <c r="X70" s="58"/>
      <c r="Y70" s="58"/>
      <c r="Z70" s="58"/>
      <c r="AA70" s="58" t="s">
        <v>102</v>
      </c>
      <c r="AB70" s="58"/>
      <c r="AC70" s="58"/>
      <c r="AD70" s="58"/>
      <c r="AE70" s="58"/>
      <c r="AF70" s="58"/>
      <c r="AG70" s="58"/>
      <c r="AH70" s="58" t="s">
        <v>103</v>
      </c>
      <c r="AI70" s="58"/>
      <c r="AJ70" s="58"/>
      <c r="AK70" s="58"/>
      <c r="AL70" s="58"/>
      <c r="AM70" s="58"/>
      <c r="AN70" s="58"/>
      <c r="AO70" s="58" t="s">
        <v>104</v>
      </c>
      <c r="AP70" s="58"/>
      <c r="AQ70" s="58"/>
      <c r="AR70" s="58"/>
      <c r="AS70" s="58"/>
      <c r="AT70" s="58"/>
      <c r="AU70" s="58"/>
      <c r="AV70" s="48" t="s">
        <v>110</v>
      </c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CA70" s="2" t="s">
        <v>68</v>
      </c>
    </row>
    <row r="71" spans="1:79" s="44" customFormat="1" ht="12.75" customHeight="1">
      <c r="A71" s="150">
        <v>2111</v>
      </c>
      <c r="B71" s="150"/>
      <c r="C71" s="150"/>
      <c r="D71" s="150"/>
      <c r="E71" s="150"/>
      <c r="F71" s="150"/>
      <c r="G71" s="91" t="s">
        <v>261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3"/>
      <c r="T71" s="159">
        <v>19100000</v>
      </c>
      <c r="U71" s="159"/>
      <c r="V71" s="159"/>
      <c r="W71" s="159"/>
      <c r="X71" s="159"/>
      <c r="Y71" s="159"/>
      <c r="Z71" s="159"/>
      <c r="AA71" s="159">
        <v>0</v>
      </c>
      <c r="AB71" s="159"/>
      <c r="AC71" s="159"/>
      <c r="AD71" s="159"/>
      <c r="AE71" s="159"/>
      <c r="AF71" s="159"/>
      <c r="AG71" s="159"/>
      <c r="AH71" s="159">
        <v>20120300</v>
      </c>
      <c r="AI71" s="159"/>
      <c r="AJ71" s="159"/>
      <c r="AK71" s="159"/>
      <c r="AL71" s="159"/>
      <c r="AM71" s="159"/>
      <c r="AN71" s="159"/>
      <c r="AO71" s="159">
        <v>0</v>
      </c>
      <c r="AP71" s="159"/>
      <c r="AQ71" s="159"/>
      <c r="AR71" s="159"/>
      <c r="AS71" s="159"/>
      <c r="AT71" s="159"/>
      <c r="AU71" s="159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CA71" s="44" t="s">
        <v>69</v>
      </c>
    </row>
    <row r="72" spans="1:69" s="44" customFormat="1" ht="12.75" customHeight="1">
      <c r="A72" s="150">
        <v>2120</v>
      </c>
      <c r="B72" s="150"/>
      <c r="C72" s="150"/>
      <c r="D72" s="150"/>
      <c r="E72" s="150"/>
      <c r="F72" s="150"/>
      <c r="G72" s="91" t="s">
        <v>262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3"/>
      <c r="T72" s="159">
        <v>4200000</v>
      </c>
      <c r="U72" s="159"/>
      <c r="V72" s="159"/>
      <c r="W72" s="159"/>
      <c r="X72" s="159"/>
      <c r="Y72" s="159"/>
      <c r="Z72" s="159"/>
      <c r="AA72" s="159">
        <v>0</v>
      </c>
      <c r="AB72" s="159"/>
      <c r="AC72" s="159"/>
      <c r="AD72" s="159"/>
      <c r="AE72" s="159"/>
      <c r="AF72" s="159"/>
      <c r="AG72" s="159"/>
      <c r="AH72" s="159">
        <v>4426500</v>
      </c>
      <c r="AI72" s="159"/>
      <c r="AJ72" s="159"/>
      <c r="AK72" s="159"/>
      <c r="AL72" s="159"/>
      <c r="AM72" s="159"/>
      <c r="AN72" s="159"/>
      <c r="AO72" s="159">
        <v>0</v>
      </c>
      <c r="AP72" s="159"/>
      <c r="AQ72" s="159"/>
      <c r="AR72" s="159"/>
      <c r="AS72" s="159"/>
      <c r="AT72" s="159"/>
      <c r="AU72" s="159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</row>
    <row r="73" spans="1:69" s="44" customFormat="1" ht="25.5" customHeight="1">
      <c r="A73" s="150">
        <v>2210</v>
      </c>
      <c r="B73" s="150"/>
      <c r="C73" s="150"/>
      <c r="D73" s="150"/>
      <c r="E73" s="150"/>
      <c r="F73" s="150"/>
      <c r="G73" s="91" t="s">
        <v>263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3"/>
      <c r="T73" s="159">
        <v>527400</v>
      </c>
      <c r="U73" s="159"/>
      <c r="V73" s="159"/>
      <c r="W73" s="159"/>
      <c r="X73" s="159"/>
      <c r="Y73" s="159"/>
      <c r="Z73" s="159"/>
      <c r="AA73" s="159">
        <v>0</v>
      </c>
      <c r="AB73" s="159"/>
      <c r="AC73" s="159"/>
      <c r="AD73" s="159"/>
      <c r="AE73" s="159"/>
      <c r="AF73" s="159"/>
      <c r="AG73" s="159"/>
      <c r="AH73" s="159">
        <v>569400</v>
      </c>
      <c r="AI73" s="159"/>
      <c r="AJ73" s="159"/>
      <c r="AK73" s="159"/>
      <c r="AL73" s="159"/>
      <c r="AM73" s="159"/>
      <c r="AN73" s="159"/>
      <c r="AO73" s="159">
        <v>0</v>
      </c>
      <c r="AP73" s="159"/>
      <c r="AQ73" s="159"/>
      <c r="AR73" s="159"/>
      <c r="AS73" s="159"/>
      <c r="AT73" s="159"/>
      <c r="AU73" s="159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</row>
    <row r="74" spans="1:69" s="44" customFormat="1" ht="12.75" customHeight="1">
      <c r="A74" s="150">
        <v>2240</v>
      </c>
      <c r="B74" s="150"/>
      <c r="C74" s="150"/>
      <c r="D74" s="150"/>
      <c r="E74" s="150"/>
      <c r="F74" s="150"/>
      <c r="G74" s="91" t="s">
        <v>264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3"/>
      <c r="T74" s="159">
        <v>2458790</v>
      </c>
      <c r="U74" s="159"/>
      <c r="V74" s="159"/>
      <c r="W74" s="159"/>
      <c r="X74" s="159"/>
      <c r="Y74" s="159"/>
      <c r="Z74" s="159"/>
      <c r="AA74" s="159">
        <v>0</v>
      </c>
      <c r="AB74" s="159"/>
      <c r="AC74" s="159"/>
      <c r="AD74" s="159"/>
      <c r="AE74" s="159"/>
      <c r="AF74" s="159"/>
      <c r="AG74" s="159"/>
      <c r="AH74" s="159">
        <v>2690100</v>
      </c>
      <c r="AI74" s="159"/>
      <c r="AJ74" s="159"/>
      <c r="AK74" s="159"/>
      <c r="AL74" s="159"/>
      <c r="AM74" s="159"/>
      <c r="AN74" s="159"/>
      <c r="AO74" s="159">
        <v>0</v>
      </c>
      <c r="AP74" s="159"/>
      <c r="AQ74" s="159"/>
      <c r="AR74" s="159"/>
      <c r="AS74" s="159"/>
      <c r="AT74" s="159"/>
      <c r="AU74" s="159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</row>
    <row r="75" spans="1:69" s="44" customFormat="1" ht="12.75" customHeight="1">
      <c r="A75" s="150">
        <v>2250</v>
      </c>
      <c r="B75" s="150"/>
      <c r="C75" s="150"/>
      <c r="D75" s="150"/>
      <c r="E75" s="150"/>
      <c r="F75" s="150"/>
      <c r="G75" s="91" t="s">
        <v>265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3"/>
      <c r="T75" s="159">
        <v>297360</v>
      </c>
      <c r="U75" s="159"/>
      <c r="V75" s="159"/>
      <c r="W75" s="159"/>
      <c r="X75" s="159"/>
      <c r="Y75" s="159"/>
      <c r="Z75" s="159"/>
      <c r="AA75" s="159">
        <v>0</v>
      </c>
      <c r="AB75" s="159"/>
      <c r="AC75" s="159"/>
      <c r="AD75" s="159"/>
      <c r="AE75" s="159"/>
      <c r="AF75" s="159"/>
      <c r="AG75" s="159"/>
      <c r="AH75" s="159">
        <v>315700</v>
      </c>
      <c r="AI75" s="159"/>
      <c r="AJ75" s="159"/>
      <c r="AK75" s="159"/>
      <c r="AL75" s="159"/>
      <c r="AM75" s="159"/>
      <c r="AN75" s="159"/>
      <c r="AO75" s="159">
        <v>0</v>
      </c>
      <c r="AP75" s="159"/>
      <c r="AQ75" s="159"/>
      <c r="AR75" s="159"/>
      <c r="AS75" s="159"/>
      <c r="AT75" s="159"/>
      <c r="AU75" s="159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</row>
    <row r="76" spans="1:69" s="44" customFormat="1" ht="12.75" customHeight="1">
      <c r="A76" s="150">
        <v>2271</v>
      </c>
      <c r="B76" s="150"/>
      <c r="C76" s="150"/>
      <c r="D76" s="150"/>
      <c r="E76" s="150"/>
      <c r="F76" s="150"/>
      <c r="G76" s="91" t="s">
        <v>266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3"/>
      <c r="T76" s="159">
        <v>464000</v>
      </c>
      <c r="U76" s="159"/>
      <c r="V76" s="159"/>
      <c r="W76" s="159"/>
      <c r="X76" s="159"/>
      <c r="Y76" s="159"/>
      <c r="Z76" s="159"/>
      <c r="AA76" s="159">
        <v>0</v>
      </c>
      <c r="AB76" s="159"/>
      <c r="AC76" s="159"/>
      <c r="AD76" s="159"/>
      <c r="AE76" s="159"/>
      <c r="AF76" s="159"/>
      <c r="AG76" s="159"/>
      <c r="AH76" s="159">
        <v>488600</v>
      </c>
      <c r="AI76" s="159"/>
      <c r="AJ76" s="159"/>
      <c r="AK76" s="159"/>
      <c r="AL76" s="159"/>
      <c r="AM76" s="159"/>
      <c r="AN76" s="159"/>
      <c r="AO76" s="159">
        <v>0</v>
      </c>
      <c r="AP76" s="159"/>
      <c r="AQ76" s="159"/>
      <c r="AR76" s="159"/>
      <c r="AS76" s="159"/>
      <c r="AT76" s="159"/>
      <c r="AU76" s="159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</row>
    <row r="77" spans="1:69" s="44" customFormat="1" ht="25.5" customHeight="1">
      <c r="A77" s="150">
        <v>2272</v>
      </c>
      <c r="B77" s="150"/>
      <c r="C77" s="150"/>
      <c r="D77" s="150"/>
      <c r="E77" s="150"/>
      <c r="F77" s="150"/>
      <c r="G77" s="91" t="s">
        <v>267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3"/>
      <c r="T77" s="159">
        <v>11700</v>
      </c>
      <c r="U77" s="159"/>
      <c r="V77" s="159"/>
      <c r="W77" s="159"/>
      <c r="X77" s="159"/>
      <c r="Y77" s="159"/>
      <c r="Z77" s="159"/>
      <c r="AA77" s="159">
        <v>0</v>
      </c>
      <c r="AB77" s="159"/>
      <c r="AC77" s="159"/>
      <c r="AD77" s="159"/>
      <c r="AE77" s="159"/>
      <c r="AF77" s="159"/>
      <c r="AG77" s="159"/>
      <c r="AH77" s="159">
        <v>12400</v>
      </c>
      <c r="AI77" s="159"/>
      <c r="AJ77" s="159"/>
      <c r="AK77" s="159"/>
      <c r="AL77" s="159"/>
      <c r="AM77" s="159"/>
      <c r="AN77" s="159"/>
      <c r="AO77" s="159">
        <v>0</v>
      </c>
      <c r="AP77" s="159"/>
      <c r="AQ77" s="159"/>
      <c r="AR77" s="159"/>
      <c r="AS77" s="159"/>
      <c r="AT77" s="159"/>
      <c r="AU77" s="159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</row>
    <row r="78" spans="1:69" s="44" customFormat="1" ht="12.75" customHeight="1">
      <c r="A78" s="150">
        <v>2273</v>
      </c>
      <c r="B78" s="150"/>
      <c r="C78" s="150"/>
      <c r="D78" s="150"/>
      <c r="E78" s="150"/>
      <c r="F78" s="150"/>
      <c r="G78" s="91" t="s">
        <v>268</v>
      </c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3"/>
      <c r="T78" s="159">
        <v>482100</v>
      </c>
      <c r="U78" s="159"/>
      <c r="V78" s="159"/>
      <c r="W78" s="159"/>
      <c r="X78" s="159"/>
      <c r="Y78" s="159"/>
      <c r="Z78" s="159"/>
      <c r="AA78" s="159">
        <v>0</v>
      </c>
      <c r="AB78" s="159"/>
      <c r="AC78" s="159"/>
      <c r="AD78" s="159"/>
      <c r="AE78" s="159"/>
      <c r="AF78" s="159"/>
      <c r="AG78" s="159"/>
      <c r="AH78" s="159">
        <v>510000</v>
      </c>
      <c r="AI78" s="159"/>
      <c r="AJ78" s="159"/>
      <c r="AK78" s="159"/>
      <c r="AL78" s="159"/>
      <c r="AM78" s="159"/>
      <c r="AN78" s="159"/>
      <c r="AO78" s="159">
        <v>0</v>
      </c>
      <c r="AP78" s="159"/>
      <c r="AQ78" s="159"/>
      <c r="AR78" s="159"/>
      <c r="AS78" s="159"/>
      <c r="AT78" s="159"/>
      <c r="AU78" s="159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</row>
    <row r="79" spans="1:69" s="44" customFormat="1" ht="25.5" customHeight="1">
      <c r="A79" s="150">
        <v>2275</v>
      </c>
      <c r="B79" s="150"/>
      <c r="C79" s="150"/>
      <c r="D79" s="150"/>
      <c r="E79" s="150"/>
      <c r="F79" s="150"/>
      <c r="G79" s="91" t="s">
        <v>269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3"/>
      <c r="T79" s="159">
        <v>5300</v>
      </c>
      <c r="U79" s="159"/>
      <c r="V79" s="159"/>
      <c r="W79" s="159"/>
      <c r="X79" s="159"/>
      <c r="Y79" s="159"/>
      <c r="Z79" s="159"/>
      <c r="AA79" s="159">
        <v>0</v>
      </c>
      <c r="AB79" s="159"/>
      <c r="AC79" s="159"/>
      <c r="AD79" s="159"/>
      <c r="AE79" s="159"/>
      <c r="AF79" s="159"/>
      <c r="AG79" s="159"/>
      <c r="AH79" s="159">
        <v>7000</v>
      </c>
      <c r="AI79" s="159"/>
      <c r="AJ79" s="159"/>
      <c r="AK79" s="159"/>
      <c r="AL79" s="159"/>
      <c r="AM79" s="159"/>
      <c r="AN79" s="159"/>
      <c r="AO79" s="159">
        <v>0</v>
      </c>
      <c r="AP79" s="159"/>
      <c r="AQ79" s="159"/>
      <c r="AR79" s="159"/>
      <c r="AS79" s="159"/>
      <c r="AT79" s="159"/>
      <c r="AU79" s="159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</row>
    <row r="80" spans="1:69" s="44" customFormat="1" ht="38.25" customHeight="1">
      <c r="A80" s="150">
        <v>2282</v>
      </c>
      <c r="B80" s="150"/>
      <c r="C80" s="150"/>
      <c r="D80" s="150"/>
      <c r="E80" s="150"/>
      <c r="F80" s="150"/>
      <c r="G80" s="91" t="s">
        <v>270</v>
      </c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3"/>
      <c r="T80" s="159">
        <v>0</v>
      </c>
      <c r="U80" s="159"/>
      <c r="V80" s="159"/>
      <c r="W80" s="159"/>
      <c r="X80" s="159"/>
      <c r="Y80" s="159"/>
      <c r="Z80" s="159"/>
      <c r="AA80" s="159">
        <v>0</v>
      </c>
      <c r="AB80" s="159"/>
      <c r="AC80" s="159"/>
      <c r="AD80" s="159"/>
      <c r="AE80" s="159"/>
      <c r="AF80" s="159"/>
      <c r="AG80" s="159"/>
      <c r="AH80" s="159">
        <v>0</v>
      </c>
      <c r="AI80" s="159"/>
      <c r="AJ80" s="159"/>
      <c r="AK80" s="159"/>
      <c r="AL80" s="159"/>
      <c r="AM80" s="159"/>
      <c r="AN80" s="159"/>
      <c r="AO80" s="159">
        <v>0</v>
      </c>
      <c r="AP80" s="159"/>
      <c r="AQ80" s="159"/>
      <c r="AR80" s="159"/>
      <c r="AS80" s="159"/>
      <c r="AT80" s="159"/>
      <c r="AU80" s="159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</row>
    <row r="81" spans="1:69" s="44" customFormat="1" ht="12.75" customHeight="1">
      <c r="A81" s="150">
        <v>2800</v>
      </c>
      <c r="B81" s="150"/>
      <c r="C81" s="150"/>
      <c r="D81" s="150"/>
      <c r="E81" s="150"/>
      <c r="F81" s="150"/>
      <c r="G81" s="91" t="s">
        <v>271</v>
      </c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3"/>
      <c r="T81" s="159">
        <v>53350</v>
      </c>
      <c r="U81" s="159"/>
      <c r="V81" s="159"/>
      <c r="W81" s="159"/>
      <c r="X81" s="159"/>
      <c r="Y81" s="159"/>
      <c r="Z81" s="159"/>
      <c r="AA81" s="159">
        <v>0</v>
      </c>
      <c r="AB81" s="159"/>
      <c r="AC81" s="159"/>
      <c r="AD81" s="159"/>
      <c r="AE81" s="159"/>
      <c r="AF81" s="159"/>
      <c r="AG81" s="159"/>
      <c r="AH81" s="159">
        <v>60000</v>
      </c>
      <c r="AI81" s="159"/>
      <c r="AJ81" s="159"/>
      <c r="AK81" s="159"/>
      <c r="AL81" s="159"/>
      <c r="AM81" s="159"/>
      <c r="AN81" s="159"/>
      <c r="AO81" s="159">
        <v>0</v>
      </c>
      <c r="AP81" s="159"/>
      <c r="AQ81" s="159"/>
      <c r="AR81" s="159"/>
      <c r="AS81" s="159"/>
      <c r="AT81" s="159"/>
      <c r="AU81" s="159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</row>
    <row r="82" spans="1:69" s="44" customFormat="1" ht="25.5" customHeight="1">
      <c r="A82" s="150">
        <v>3110</v>
      </c>
      <c r="B82" s="150"/>
      <c r="C82" s="150"/>
      <c r="D82" s="150"/>
      <c r="E82" s="150"/>
      <c r="F82" s="150"/>
      <c r="G82" s="91" t="s">
        <v>272</v>
      </c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3"/>
      <c r="T82" s="159">
        <v>0</v>
      </c>
      <c r="U82" s="159"/>
      <c r="V82" s="159"/>
      <c r="W82" s="159"/>
      <c r="X82" s="159"/>
      <c r="Y82" s="159"/>
      <c r="Z82" s="159"/>
      <c r="AA82" s="159">
        <v>0</v>
      </c>
      <c r="AB82" s="159"/>
      <c r="AC82" s="159"/>
      <c r="AD82" s="159"/>
      <c r="AE82" s="159"/>
      <c r="AF82" s="159"/>
      <c r="AG82" s="159"/>
      <c r="AH82" s="159">
        <v>0</v>
      </c>
      <c r="AI82" s="159"/>
      <c r="AJ82" s="159"/>
      <c r="AK82" s="159"/>
      <c r="AL82" s="159"/>
      <c r="AM82" s="159"/>
      <c r="AN82" s="159"/>
      <c r="AO82" s="159">
        <v>0</v>
      </c>
      <c r="AP82" s="159"/>
      <c r="AQ82" s="159"/>
      <c r="AR82" s="159"/>
      <c r="AS82" s="159"/>
      <c r="AT82" s="159"/>
      <c r="AU82" s="159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</row>
    <row r="84" spans="1:64" ht="15" customHeight="1">
      <c r="A84" s="107" t="s">
        <v>189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</row>
    <row r="86" spans="1:70" ht="90.75" customHeight="1">
      <c r="A86" s="73" t="s">
        <v>7</v>
      </c>
      <c r="B86" s="73"/>
      <c r="C86" s="73"/>
      <c r="D86" s="73"/>
      <c r="E86" s="73"/>
      <c r="F86" s="73"/>
      <c r="G86" s="86" t="s">
        <v>20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8"/>
      <c r="AF86" s="73" t="s">
        <v>9</v>
      </c>
      <c r="AG86" s="73"/>
      <c r="AH86" s="73"/>
      <c r="AI86" s="73"/>
      <c r="AJ86" s="73"/>
      <c r="AK86" s="73" t="s">
        <v>8</v>
      </c>
      <c r="AL86" s="73"/>
      <c r="AM86" s="73"/>
      <c r="AN86" s="73"/>
      <c r="AO86" s="73"/>
      <c r="AP86" s="73"/>
      <c r="AQ86" s="73"/>
      <c r="AR86" s="73"/>
      <c r="AS86" s="73"/>
      <c r="AT86" s="73"/>
      <c r="AU86" s="73" t="s">
        <v>406</v>
      </c>
      <c r="AV86" s="73"/>
      <c r="AW86" s="73"/>
      <c r="AX86" s="73"/>
      <c r="AY86" s="73"/>
      <c r="AZ86" s="73"/>
      <c r="BA86" s="73" t="s">
        <v>407</v>
      </c>
      <c r="BB86" s="73"/>
      <c r="BC86" s="73"/>
      <c r="BD86" s="73"/>
      <c r="BE86" s="73"/>
      <c r="BF86" s="73"/>
      <c r="BG86" s="73" t="s">
        <v>411</v>
      </c>
      <c r="BH86" s="73"/>
      <c r="BI86" s="73"/>
      <c r="BJ86" s="73"/>
      <c r="BK86" s="73"/>
      <c r="BL86" s="73"/>
      <c r="BM86" s="73" t="s">
        <v>412</v>
      </c>
      <c r="BN86" s="73"/>
      <c r="BO86" s="73"/>
      <c r="BP86" s="73"/>
      <c r="BQ86" s="73"/>
      <c r="BR86" s="73"/>
    </row>
    <row r="87" spans="1:70" ht="15" customHeight="1">
      <c r="A87" s="73">
        <v>1</v>
      </c>
      <c r="B87" s="73"/>
      <c r="C87" s="73"/>
      <c r="D87" s="73"/>
      <c r="E87" s="73"/>
      <c r="F87" s="73"/>
      <c r="G87" s="86">
        <v>2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8"/>
      <c r="AF87" s="73">
        <v>3</v>
      </c>
      <c r="AG87" s="73"/>
      <c r="AH87" s="73"/>
      <c r="AI87" s="73"/>
      <c r="AJ87" s="73"/>
      <c r="AK87" s="73">
        <v>4</v>
      </c>
      <c r="AL87" s="73"/>
      <c r="AM87" s="73"/>
      <c r="AN87" s="73"/>
      <c r="AO87" s="73"/>
      <c r="AP87" s="73"/>
      <c r="AQ87" s="73"/>
      <c r="AR87" s="73"/>
      <c r="AS87" s="73"/>
      <c r="AT87" s="73"/>
      <c r="AU87" s="73">
        <v>5</v>
      </c>
      <c r="AV87" s="73"/>
      <c r="AW87" s="73"/>
      <c r="AX87" s="73"/>
      <c r="AY87" s="73"/>
      <c r="AZ87" s="73"/>
      <c r="BA87" s="73">
        <v>6</v>
      </c>
      <c r="BB87" s="73"/>
      <c r="BC87" s="73"/>
      <c r="BD87" s="73"/>
      <c r="BE87" s="73"/>
      <c r="BF87" s="73"/>
      <c r="BG87" s="73">
        <v>7</v>
      </c>
      <c r="BH87" s="73"/>
      <c r="BI87" s="73"/>
      <c r="BJ87" s="73"/>
      <c r="BK87" s="73"/>
      <c r="BL87" s="73"/>
      <c r="BM87" s="73">
        <v>8</v>
      </c>
      <c r="BN87" s="73"/>
      <c r="BO87" s="73"/>
      <c r="BP87" s="73"/>
      <c r="BQ87" s="73"/>
      <c r="BR87" s="73"/>
    </row>
    <row r="88" spans="1:79" ht="9.75" customHeight="1" hidden="1">
      <c r="A88" s="178" t="s">
        <v>187</v>
      </c>
      <c r="B88" s="178"/>
      <c r="C88" s="178"/>
      <c r="D88" s="178"/>
      <c r="E88" s="178"/>
      <c r="F88" s="178"/>
      <c r="G88" s="185" t="s">
        <v>78</v>
      </c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7"/>
      <c r="AF88" s="178" t="s">
        <v>91</v>
      </c>
      <c r="AG88" s="178"/>
      <c r="AH88" s="178"/>
      <c r="AI88" s="178"/>
      <c r="AJ88" s="178"/>
      <c r="AK88" s="178" t="s">
        <v>92</v>
      </c>
      <c r="AL88" s="178"/>
      <c r="AM88" s="178"/>
      <c r="AN88" s="178"/>
      <c r="AO88" s="178"/>
      <c r="AP88" s="178"/>
      <c r="AQ88" s="178"/>
      <c r="AR88" s="178"/>
      <c r="AS88" s="178"/>
      <c r="AT88" s="178"/>
      <c r="AU88" s="178" t="s">
        <v>139</v>
      </c>
      <c r="AV88" s="178"/>
      <c r="AW88" s="178"/>
      <c r="AX88" s="178"/>
      <c r="AY88" s="178"/>
      <c r="AZ88" s="178"/>
      <c r="BA88" s="178" t="s">
        <v>141</v>
      </c>
      <c r="BB88" s="178"/>
      <c r="BC88" s="178"/>
      <c r="BD88" s="178"/>
      <c r="BE88" s="178"/>
      <c r="BF88" s="178"/>
      <c r="BG88" s="178" t="s">
        <v>133</v>
      </c>
      <c r="BH88" s="178"/>
      <c r="BI88" s="178"/>
      <c r="BJ88" s="178"/>
      <c r="BK88" s="178"/>
      <c r="BL88" s="178"/>
      <c r="BM88" s="178" t="s">
        <v>135</v>
      </c>
      <c r="BN88" s="178"/>
      <c r="BO88" s="178"/>
      <c r="BP88" s="178"/>
      <c r="BQ88" s="178"/>
      <c r="BR88" s="178"/>
      <c r="CA88" t="s">
        <v>70</v>
      </c>
    </row>
    <row r="89" spans="1:79" s="9" customFormat="1" ht="12.75">
      <c r="A89" s="181">
        <v>0</v>
      </c>
      <c r="B89" s="181"/>
      <c r="C89" s="181"/>
      <c r="D89" s="181"/>
      <c r="E89" s="181"/>
      <c r="F89" s="181"/>
      <c r="G89" s="166" t="s">
        <v>276</v>
      </c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8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CA89" s="9" t="s">
        <v>71</v>
      </c>
    </row>
    <row r="90" spans="1:70" s="44" customFormat="1" ht="12.75" customHeight="1">
      <c r="A90" s="179">
        <v>0</v>
      </c>
      <c r="B90" s="179"/>
      <c r="C90" s="179"/>
      <c r="D90" s="179"/>
      <c r="E90" s="179"/>
      <c r="F90" s="179"/>
      <c r="G90" s="91" t="s">
        <v>278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3"/>
      <c r="AF90" s="179" t="s">
        <v>225</v>
      </c>
      <c r="AG90" s="179"/>
      <c r="AH90" s="179"/>
      <c r="AI90" s="179"/>
      <c r="AJ90" s="179"/>
      <c r="AK90" s="179" t="s">
        <v>398</v>
      </c>
      <c r="AL90" s="179"/>
      <c r="AM90" s="179"/>
      <c r="AN90" s="179"/>
      <c r="AO90" s="179"/>
      <c r="AP90" s="179"/>
      <c r="AQ90" s="179"/>
      <c r="AR90" s="179"/>
      <c r="AS90" s="179"/>
      <c r="AT90" s="179"/>
      <c r="AU90" s="191">
        <v>46</v>
      </c>
      <c r="AV90" s="191"/>
      <c r="AW90" s="191"/>
      <c r="AX90" s="191"/>
      <c r="AY90" s="191"/>
      <c r="AZ90" s="191"/>
      <c r="BA90" s="191">
        <v>0</v>
      </c>
      <c r="BB90" s="191"/>
      <c r="BC90" s="191"/>
      <c r="BD90" s="191"/>
      <c r="BE90" s="191"/>
      <c r="BF90" s="191"/>
      <c r="BG90" s="191">
        <v>46</v>
      </c>
      <c r="BH90" s="191"/>
      <c r="BI90" s="191"/>
      <c r="BJ90" s="191"/>
      <c r="BK90" s="191"/>
      <c r="BL90" s="191"/>
      <c r="BM90" s="191">
        <v>0</v>
      </c>
      <c r="BN90" s="191"/>
      <c r="BO90" s="191"/>
      <c r="BP90" s="191"/>
      <c r="BQ90" s="191"/>
      <c r="BR90" s="191"/>
    </row>
    <row r="91" spans="1:70" s="44" customFormat="1" ht="12.75" customHeight="1">
      <c r="A91" s="179">
        <v>0</v>
      </c>
      <c r="B91" s="179"/>
      <c r="C91" s="179"/>
      <c r="D91" s="179"/>
      <c r="E91" s="179"/>
      <c r="F91" s="179"/>
      <c r="G91" s="91" t="s">
        <v>280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3"/>
      <c r="AF91" s="179" t="s">
        <v>225</v>
      </c>
      <c r="AG91" s="179"/>
      <c r="AH91" s="179"/>
      <c r="AI91" s="179"/>
      <c r="AJ91" s="179"/>
      <c r="AK91" s="179" t="s">
        <v>399</v>
      </c>
      <c r="AL91" s="179"/>
      <c r="AM91" s="179"/>
      <c r="AN91" s="179"/>
      <c r="AO91" s="179"/>
      <c r="AP91" s="179"/>
      <c r="AQ91" s="179"/>
      <c r="AR91" s="179"/>
      <c r="AS91" s="179"/>
      <c r="AT91" s="179"/>
      <c r="AU91" s="191">
        <v>8</v>
      </c>
      <c r="AV91" s="191"/>
      <c r="AW91" s="191"/>
      <c r="AX91" s="191"/>
      <c r="AY91" s="191"/>
      <c r="AZ91" s="191"/>
      <c r="BA91" s="191">
        <v>0</v>
      </c>
      <c r="BB91" s="191"/>
      <c r="BC91" s="191"/>
      <c r="BD91" s="191"/>
      <c r="BE91" s="191"/>
      <c r="BF91" s="191"/>
      <c r="BG91" s="191">
        <v>8</v>
      </c>
      <c r="BH91" s="191"/>
      <c r="BI91" s="191"/>
      <c r="BJ91" s="191"/>
      <c r="BK91" s="191"/>
      <c r="BL91" s="191"/>
      <c r="BM91" s="191">
        <v>0</v>
      </c>
      <c r="BN91" s="191"/>
      <c r="BO91" s="191"/>
      <c r="BP91" s="191"/>
      <c r="BQ91" s="191"/>
      <c r="BR91" s="191"/>
    </row>
    <row r="92" spans="1:70" s="44" customFormat="1" ht="25.5" customHeight="1">
      <c r="A92" s="179">
        <v>0</v>
      </c>
      <c r="B92" s="179"/>
      <c r="C92" s="179"/>
      <c r="D92" s="179"/>
      <c r="E92" s="179"/>
      <c r="F92" s="179"/>
      <c r="G92" s="91" t="s">
        <v>282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3"/>
      <c r="AF92" s="179" t="s">
        <v>225</v>
      </c>
      <c r="AG92" s="179"/>
      <c r="AH92" s="179"/>
      <c r="AI92" s="179"/>
      <c r="AJ92" s="179"/>
      <c r="AK92" s="91" t="s">
        <v>400</v>
      </c>
      <c r="AL92" s="92"/>
      <c r="AM92" s="92"/>
      <c r="AN92" s="92"/>
      <c r="AO92" s="92"/>
      <c r="AP92" s="92"/>
      <c r="AQ92" s="92"/>
      <c r="AR92" s="92"/>
      <c r="AS92" s="92"/>
      <c r="AT92" s="93"/>
      <c r="AU92" s="191">
        <v>64</v>
      </c>
      <c r="AV92" s="191"/>
      <c r="AW92" s="191"/>
      <c r="AX92" s="191"/>
      <c r="AY92" s="191"/>
      <c r="AZ92" s="191"/>
      <c r="BA92" s="191">
        <v>0</v>
      </c>
      <c r="BB92" s="191"/>
      <c r="BC92" s="191"/>
      <c r="BD92" s="191"/>
      <c r="BE92" s="191"/>
      <c r="BF92" s="191"/>
      <c r="BG92" s="191">
        <v>64</v>
      </c>
      <c r="BH92" s="191"/>
      <c r="BI92" s="191"/>
      <c r="BJ92" s="191"/>
      <c r="BK92" s="191"/>
      <c r="BL92" s="191"/>
      <c r="BM92" s="191">
        <v>0</v>
      </c>
      <c r="BN92" s="191"/>
      <c r="BO92" s="191"/>
      <c r="BP92" s="191"/>
      <c r="BQ92" s="191"/>
      <c r="BR92" s="191"/>
    </row>
    <row r="93" spans="1:70" s="9" customFormat="1" ht="12.75">
      <c r="A93" s="181">
        <v>0</v>
      </c>
      <c r="B93" s="181"/>
      <c r="C93" s="181"/>
      <c r="D93" s="181"/>
      <c r="E93" s="181"/>
      <c r="F93" s="181"/>
      <c r="G93" s="78" t="s">
        <v>284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1"/>
      <c r="AF93" s="181"/>
      <c r="AG93" s="181"/>
      <c r="AH93" s="181"/>
      <c r="AI93" s="181"/>
      <c r="AJ93" s="181"/>
      <c r="AK93" s="78"/>
      <c r="AL93" s="50"/>
      <c r="AM93" s="50"/>
      <c r="AN93" s="50"/>
      <c r="AO93" s="50"/>
      <c r="AP93" s="50"/>
      <c r="AQ93" s="50"/>
      <c r="AR93" s="50"/>
      <c r="AS93" s="50"/>
      <c r="AT93" s="51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8"/>
    </row>
    <row r="94" spans="1:70" s="44" customFormat="1" ht="12.75" customHeight="1">
      <c r="A94" s="179">
        <v>0</v>
      </c>
      <c r="B94" s="179"/>
      <c r="C94" s="179"/>
      <c r="D94" s="179"/>
      <c r="E94" s="179"/>
      <c r="F94" s="179"/>
      <c r="G94" s="91" t="s">
        <v>285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3"/>
      <c r="AF94" s="179" t="s">
        <v>225</v>
      </c>
      <c r="AG94" s="179"/>
      <c r="AH94" s="179"/>
      <c r="AI94" s="179"/>
      <c r="AJ94" s="179"/>
      <c r="AK94" s="91" t="s">
        <v>286</v>
      </c>
      <c r="AL94" s="92"/>
      <c r="AM94" s="92"/>
      <c r="AN94" s="92"/>
      <c r="AO94" s="92"/>
      <c r="AP94" s="92"/>
      <c r="AQ94" s="92"/>
      <c r="AR94" s="92"/>
      <c r="AS94" s="92"/>
      <c r="AT94" s="93"/>
      <c r="AU94" s="191">
        <v>3700</v>
      </c>
      <c r="AV94" s="191"/>
      <c r="AW94" s="191"/>
      <c r="AX94" s="191"/>
      <c r="AY94" s="191"/>
      <c r="AZ94" s="191"/>
      <c r="BA94" s="191">
        <v>0</v>
      </c>
      <c r="BB94" s="191"/>
      <c r="BC94" s="191"/>
      <c r="BD94" s="191"/>
      <c r="BE94" s="191"/>
      <c r="BF94" s="191"/>
      <c r="BG94" s="191">
        <v>3700</v>
      </c>
      <c r="BH94" s="191"/>
      <c r="BI94" s="191"/>
      <c r="BJ94" s="191"/>
      <c r="BK94" s="191"/>
      <c r="BL94" s="191"/>
      <c r="BM94" s="191">
        <v>0</v>
      </c>
      <c r="BN94" s="191"/>
      <c r="BO94" s="191"/>
      <c r="BP94" s="191"/>
      <c r="BQ94" s="191"/>
      <c r="BR94" s="191"/>
    </row>
    <row r="95" spans="1:70" s="44" customFormat="1" ht="12.75" customHeight="1">
      <c r="A95" s="179">
        <v>0</v>
      </c>
      <c r="B95" s="179"/>
      <c r="C95" s="179"/>
      <c r="D95" s="179"/>
      <c r="E95" s="179"/>
      <c r="F95" s="179"/>
      <c r="G95" s="91" t="s">
        <v>287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3"/>
      <c r="AF95" s="179" t="s">
        <v>222</v>
      </c>
      <c r="AG95" s="179"/>
      <c r="AH95" s="179"/>
      <c r="AI95" s="179"/>
      <c r="AJ95" s="179"/>
      <c r="AK95" s="91" t="s">
        <v>288</v>
      </c>
      <c r="AL95" s="92"/>
      <c r="AM95" s="92"/>
      <c r="AN95" s="92"/>
      <c r="AO95" s="92"/>
      <c r="AP95" s="92"/>
      <c r="AQ95" s="92"/>
      <c r="AR95" s="92"/>
      <c r="AS95" s="92"/>
      <c r="AT95" s="93"/>
      <c r="AU95" s="191">
        <v>61</v>
      </c>
      <c r="AV95" s="191"/>
      <c r="AW95" s="191"/>
      <c r="AX95" s="191"/>
      <c r="AY95" s="191"/>
      <c r="AZ95" s="191"/>
      <c r="BA95" s="191">
        <v>0</v>
      </c>
      <c r="BB95" s="191"/>
      <c r="BC95" s="191"/>
      <c r="BD95" s="191"/>
      <c r="BE95" s="191"/>
      <c r="BF95" s="191"/>
      <c r="BG95" s="191">
        <v>61</v>
      </c>
      <c r="BH95" s="191"/>
      <c r="BI95" s="191"/>
      <c r="BJ95" s="191"/>
      <c r="BK95" s="191"/>
      <c r="BL95" s="191"/>
      <c r="BM95" s="191">
        <v>0</v>
      </c>
      <c r="BN95" s="191"/>
      <c r="BO95" s="191"/>
      <c r="BP95" s="191"/>
      <c r="BQ95" s="191"/>
      <c r="BR95" s="191"/>
    </row>
    <row r="96" spans="1:70" s="44" customFormat="1" ht="12.75" customHeight="1">
      <c r="A96" s="179">
        <v>0</v>
      </c>
      <c r="B96" s="179"/>
      <c r="C96" s="179"/>
      <c r="D96" s="179"/>
      <c r="E96" s="179"/>
      <c r="F96" s="179"/>
      <c r="G96" s="91" t="s">
        <v>223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3"/>
      <c r="AF96" s="179" t="s">
        <v>222</v>
      </c>
      <c r="AG96" s="179"/>
      <c r="AH96" s="179"/>
      <c r="AI96" s="179"/>
      <c r="AJ96" s="179"/>
      <c r="AK96" s="91" t="s">
        <v>286</v>
      </c>
      <c r="AL96" s="92"/>
      <c r="AM96" s="92"/>
      <c r="AN96" s="92"/>
      <c r="AO96" s="92"/>
      <c r="AP96" s="92"/>
      <c r="AQ96" s="92"/>
      <c r="AR96" s="92"/>
      <c r="AS96" s="92"/>
      <c r="AT96" s="93"/>
      <c r="AU96" s="191">
        <v>496</v>
      </c>
      <c r="AV96" s="191"/>
      <c r="AW96" s="191"/>
      <c r="AX96" s="191"/>
      <c r="AY96" s="191"/>
      <c r="AZ96" s="191"/>
      <c r="BA96" s="191">
        <v>0</v>
      </c>
      <c r="BB96" s="191"/>
      <c r="BC96" s="191"/>
      <c r="BD96" s="191"/>
      <c r="BE96" s="191"/>
      <c r="BF96" s="191"/>
      <c r="BG96" s="191">
        <v>496</v>
      </c>
      <c r="BH96" s="191"/>
      <c r="BI96" s="191"/>
      <c r="BJ96" s="191"/>
      <c r="BK96" s="191"/>
      <c r="BL96" s="191"/>
      <c r="BM96" s="191">
        <v>0</v>
      </c>
      <c r="BN96" s="191"/>
      <c r="BO96" s="191"/>
      <c r="BP96" s="191"/>
      <c r="BQ96" s="191"/>
      <c r="BR96" s="191"/>
    </row>
    <row r="97" spans="1:70" s="44" customFormat="1" ht="12.75" customHeight="1">
      <c r="A97" s="179">
        <v>0</v>
      </c>
      <c r="B97" s="179"/>
      <c r="C97" s="179"/>
      <c r="D97" s="179"/>
      <c r="E97" s="179"/>
      <c r="F97" s="179"/>
      <c r="G97" s="91" t="s">
        <v>221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3"/>
      <c r="AF97" s="179" t="s">
        <v>222</v>
      </c>
      <c r="AG97" s="179"/>
      <c r="AH97" s="179"/>
      <c r="AI97" s="179"/>
      <c r="AJ97" s="179"/>
      <c r="AK97" s="91" t="s">
        <v>286</v>
      </c>
      <c r="AL97" s="92"/>
      <c r="AM97" s="92"/>
      <c r="AN97" s="92"/>
      <c r="AO97" s="92"/>
      <c r="AP97" s="92"/>
      <c r="AQ97" s="92"/>
      <c r="AR97" s="92"/>
      <c r="AS97" s="92"/>
      <c r="AT97" s="93"/>
      <c r="AU97" s="191">
        <v>265</v>
      </c>
      <c r="AV97" s="191"/>
      <c r="AW97" s="191"/>
      <c r="AX97" s="191"/>
      <c r="AY97" s="191"/>
      <c r="AZ97" s="191"/>
      <c r="BA97" s="191">
        <v>0</v>
      </c>
      <c r="BB97" s="191"/>
      <c r="BC97" s="191"/>
      <c r="BD97" s="191"/>
      <c r="BE97" s="191"/>
      <c r="BF97" s="191"/>
      <c r="BG97" s="191">
        <v>265</v>
      </c>
      <c r="BH97" s="191"/>
      <c r="BI97" s="191"/>
      <c r="BJ97" s="191"/>
      <c r="BK97" s="191"/>
      <c r="BL97" s="191"/>
      <c r="BM97" s="191">
        <v>0</v>
      </c>
      <c r="BN97" s="191"/>
      <c r="BO97" s="191"/>
      <c r="BP97" s="191"/>
      <c r="BQ97" s="191"/>
      <c r="BR97" s="191"/>
    </row>
    <row r="98" spans="1:70" s="44" customFormat="1" ht="12.75" customHeight="1">
      <c r="A98" s="179">
        <v>0</v>
      </c>
      <c r="B98" s="179"/>
      <c r="C98" s="179"/>
      <c r="D98" s="179"/>
      <c r="E98" s="179"/>
      <c r="F98" s="179"/>
      <c r="G98" s="91" t="s">
        <v>289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3"/>
      <c r="AF98" s="179" t="s">
        <v>222</v>
      </c>
      <c r="AG98" s="179"/>
      <c r="AH98" s="179"/>
      <c r="AI98" s="179"/>
      <c r="AJ98" s="179"/>
      <c r="AK98" s="91" t="s">
        <v>286</v>
      </c>
      <c r="AL98" s="92"/>
      <c r="AM98" s="92"/>
      <c r="AN98" s="92"/>
      <c r="AO98" s="92"/>
      <c r="AP98" s="92"/>
      <c r="AQ98" s="92"/>
      <c r="AR98" s="92"/>
      <c r="AS98" s="92"/>
      <c r="AT98" s="93"/>
      <c r="AU98" s="191">
        <v>182</v>
      </c>
      <c r="AV98" s="191"/>
      <c r="AW98" s="191"/>
      <c r="AX98" s="191"/>
      <c r="AY98" s="191"/>
      <c r="AZ98" s="191"/>
      <c r="BA98" s="191">
        <v>0</v>
      </c>
      <c r="BB98" s="191"/>
      <c r="BC98" s="191"/>
      <c r="BD98" s="191"/>
      <c r="BE98" s="191"/>
      <c r="BF98" s="191"/>
      <c r="BG98" s="191">
        <v>182</v>
      </c>
      <c r="BH98" s="191"/>
      <c r="BI98" s="191"/>
      <c r="BJ98" s="191"/>
      <c r="BK98" s="191"/>
      <c r="BL98" s="191"/>
      <c r="BM98" s="191">
        <v>0</v>
      </c>
      <c r="BN98" s="191"/>
      <c r="BO98" s="191"/>
      <c r="BP98" s="191"/>
      <c r="BQ98" s="191"/>
      <c r="BR98" s="191"/>
    </row>
    <row r="99" spans="1:70" s="44" customFormat="1" ht="12.75" customHeight="1">
      <c r="A99" s="179">
        <v>0</v>
      </c>
      <c r="B99" s="179"/>
      <c r="C99" s="179"/>
      <c r="D99" s="179"/>
      <c r="E99" s="179"/>
      <c r="F99" s="179"/>
      <c r="G99" s="91" t="s">
        <v>290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3"/>
      <c r="AF99" s="179" t="s">
        <v>222</v>
      </c>
      <c r="AG99" s="179"/>
      <c r="AH99" s="179"/>
      <c r="AI99" s="179"/>
      <c r="AJ99" s="179"/>
      <c r="AK99" s="91" t="s">
        <v>288</v>
      </c>
      <c r="AL99" s="92"/>
      <c r="AM99" s="92"/>
      <c r="AN99" s="92"/>
      <c r="AO99" s="92"/>
      <c r="AP99" s="92"/>
      <c r="AQ99" s="92"/>
      <c r="AR99" s="92"/>
      <c r="AS99" s="92"/>
      <c r="AT99" s="93"/>
      <c r="AU99" s="191">
        <v>698</v>
      </c>
      <c r="AV99" s="191"/>
      <c r="AW99" s="191"/>
      <c r="AX99" s="191"/>
      <c r="AY99" s="191"/>
      <c r="AZ99" s="191"/>
      <c r="BA99" s="191">
        <v>0</v>
      </c>
      <c r="BB99" s="191"/>
      <c r="BC99" s="191"/>
      <c r="BD99" s="191"/>
      <c r="BE99" s="191"/>
      <c r="BF99" s="191"/>
      <c r="BG99" s="191">
        <v>698</v>
      </c>
      <c r="BH99" s="191"/>
      <c r="BI99" s="191"/>
      <c r="BJ99" s="191"/>
      <c r="BK99" s="191"/>
      <c r="BL99" s="191"/>
      <c r="BM99" s="191">
        <v>0</v>
      </c>
      <c r="BN99" s="191"/>
      <c r="BO99" s="191"/>
      <c r="BP99" s="191"/>
      <c r="BQ99" s="191"/>
      <c r="BR99" s="191"/>
    </row>
    <row r="100" spans="1:70" s="9" customFormat="1" ht="12.75">
      <c r="A100" s="181">
        <v>0</v>
      </c>
      <c r="B100" s="181"/>
      <c r="C100" s="181"/>
      <c r="D100" s="181"/>
      <c r="E100" s="181"/>
      <c r="F100" s="181"/>
      <c r="G100" s="78" t="s">
        <v>291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1"/>
      <c r="AF100" s="181"/>
      <c r="AG100" s="181"/>
      <c r="AH100" s="181"/>
      <c r="AI100" s="181"/>
      <c r="AJ100" s="181"/>
      <c r="AK100" s="78"/>
      <c r="AL100" s="50"/>
      <c r="AM100" s="50"/>
      <c r="AN100" s="50"/>
      <c r="AO100" s="50"/>
      <c r="AP100" s="50"/>
      <c r="AQ100" s="50"/>
      <c r="AR100" s="50"/>
      <c r="AS100" s="50"/>
      <c r="AT100" s="51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8"/>
      <c r="BR100" s="188"/>
    </row>
    <row r="101" spans="1:70" s="44" customFormat="1" ht="12.75" customHeight="1">
      <c r="A101" s="179">
        <v>0</v>
      </c>
      <c r="B101" s="179"/>
      <c r="C101" s="179"/>
      <c r="D101" s="179"/>
      <c r="E101" s="179"/>
      <c r="F101" s="179"/>
      <c r="G101" s="91" t="s">
        <v>292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3"/>
      <c r="AF101" s="179" t="s">
        <v>225</v>
      </c>
      <c r="AG101" s="179"/>
      <c r="AH101" s="179"/>
      <c r="AI101" s="179"/>
      <c r="AJ101" s="179"/>
      <c r="AK101" s="91" t="s">
        <v>293</v>
      </c>
      <c r="AL101" s="92"/>
      <c r="AM101" s="92"/>
      <c r="AN101" s="92"/>
      <c r="AO101" s="92"/>
      <c r="AP101" s="92"/>
      <c r="AQ101" s="92"/>
      <c r="AR101" s="92"/>
      <c r="AS101" s="92"/>
      <c r="AT101" s="93"/>
      <c r="AU101" s="191">
        <v>80</v>
      </c>
      <c r="AV101" s="191"/>
      <c r="AW101" s="191"/>
      <c r="AX101" s="191"/>
      <c r="AY101" s="191"/>
      <c r="AZ101" s="191"/>
      <c r="BA101" s="191">
        <v>0</v>
      </c>
      <c r="BB101" s="191"/>
      <c r="BC101" s="191"/>
      <c r="BD101" s="191"/>
      <c r="BE101" s="191"/>
      <c r="BF101" s="191"/>
      <c r="BG101" s="191">
        <v>80</v>
      </c>
      <c r="BH101" s="191"/>
      <c r="BI101" s="191"/>
      <c r="BJ101" s="191"/>
      <c r="BK101" s="191"/>
      <c r="BL101" s="191"/>
      <c r="BM101" s="191">
        <v>0</v>
      </c>
      <c r="BN101" s="191"/>
      <c r="BO101" s="191"/>
      <c r="BP101" s="191"/>
      <c r="BQ101" s="191"/>
      <c r="BR101" s="191"/>
    </row>
    <row r="102" spans="1:70" s="44" customFormat="1" ht="12.75" customHeight="1">
      <c r="A102" s="179">
        <v>0</v>
      </c>
      <c r="B102" s="179"/>
      <c r="C102" s="179"/>
      <c r="D102" s="179"/>
      <c r="E102" s="179"/>
      <c r="F102" s="179"/>
      <c r="G102" s="91" t="s">
        <v>294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3"/>
      <c r="AF102" s="179" t="s">
        <v>225</v>
      </c>
      <c r="AG102" s="179"/>
      <c r="AH102" s="179"/>
      <c r="AI102" s="179"/>
      <c r="AJ102" s="179"/>
      <c r="AK102" s="91" t="s">
        <v>293</v>
      </c>
      <c r="AL102" s="92"/>
      <c r="AM102" s="92"/>
      <c r="AN102" s="92"/>
      <c r="AO102" s="92"/>
      <c r="AP102" s="92"/>
      <c r="AQ102" s="92"/>
      <c r="AR102" s="92"/>
      <c r="AS102" s="92"/>
      <c r="AT102" s="93"/>
      <c r="AU102" s="191">
        <v>2</v>
      </c>
      <c r="AV102" s="191"/>
      <c r="AW102" s="191"/>
      <c r="AX102" s="191"/>
      <c r="AY102" s="191"/>
      <c r="AZ102" s="191"/>
      <c r="BA102" s="191">
        <v>0</v>
      </c>
      <c r="BB102" s="191"/>
      <c r="BC102" s="191"/>
      <c r="BD102" s="191"/>
      <c r="BE102" s="191"/>
      <c r="BF102" s="191"/>
      <c r="BG102" s="191">
        <v>2</v>
      </c>
      <c r="BH102" s="191"/>
      <c r="BI102" s="191"/>
      <c r="BJ102" s="191"/>
      <c r="BK102" s="191"/>
      <c r="BL102" s="191"/>
      <c r="BM102" s="191">
        <v>0</v>
      </c>
      <c r="BN102" s="191"/>
      <c r="BO102" s="191"/>
      <c r="BP102" s="191"/>
      <c r="BQ102" s="191"/>
      <c r="BR102" s="191"/>
    </row>
    <row r="103" spans="1:70" s="44" customFormat="1" ht="12.75" customHeight="1">
      <c r="A103" s="179">
        <v>0</v>
      </c>
      <c r="B103" s="179"/>
      <c r="C103" s="179"/>
      <c r="D103" s="179"/>
      <c r="E103" s="179"/>
      <c r="F103" s="179"/>
      <c r="G103" s="91" t="s">
        <v>295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3"/>
      <c r="AF103" s="179" t="s">
        <v>225</v>
      </c>
      <c r="AG103" s="179"/>
      <c r="AH103" s="179"/>
      <c r="AI103" s="179"/>
      <c r="AJ103" s="179"/>
      <c r="AK103" s="91" t="s">
        <v>293</v>
      </c>
      <c r="AL103" s="92"/>
      <c r="AM103" s="92"/>
      <c r="AN103" s="92"/>
      <c r="AO103" s="92"/>
      <c r="AP103" s="92"/>
      <c r="AQ103" s="92"/>
      <c r="AR103" s="92"/>
      <c r="AS103" s="92"/>
      <c r="AT103" s="93"/>
      <c r="AU103" s="191">
        <v>3</v>
      </c>
      <c r="AV103" s="191"/>
      <c r="AW103" s="191"/>
      <c r="AX103" s="191"/>
      <c r="AY103" s="191"/>
      <c r="AZ103" s="191"/>
      <c r="BA103" s="191">
        <v>0</v>
      </c>
      <c r="BB103" s="191"/>
      <c r="BC103" s="191"/>
      <c r="BD103" s="191"/>
      <c r="BE103" s="191"/>
      <c r="BF103" s="191"/>
      <c r="BG103" s="191">
        <v>3</v>
      </c>
      <c r="BH103" s="191"/>
      <c r="BI103" s="191"/>
      <c r="BJ103" s="191"/>
      <c r="BK103" s="191"/>
      <c r="BL103" s="191"/>
      <c r="BM103" s="191">
        <v>0</v>
      </c>
      <c r="BN103" s="191"/>
      <c r="BO103" s="191"/>
      <c r="BP103" s="191"/>
      <c r="BQ103" s="191"/>
      <c r="BR103" s="191"/>
    </row>
    <row r="104" spans="1:70" s="44" customFormat="1" ht="12.75" customHeight="1">
      <c r="A104" s="179">
        <v>0</v>
      </c>
      <c r="B104" s="179"/>
      <c r="C104" s="179"/>
      <c r="D104" s="179"/>
      <c r="E104" s="179"/>
      <c r="F104" s="179"/>
      <c r="G104" s="91" t="s">
        <v>296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3"/>
      <c r="AF104" s="179" t="s">
        <v>225</v>
      </c>
      <c r="AG104" s="179"/>
      <c r="AH104" s="179"/>
      <c r="AI104" s="179"/>
      <c r="AJ104" s="179"/>
      <c r="AK104" s="91" t="s">
        <v>293</v>
      </c>
      <c r="AL104" s="92"/>
      <c r="AM104" s="92"/>
      <c r="AN104" s="92"/>
      <c r="AO104" s="92"/>
      <c r="AP104" s="92"/>
      <c r="AQ104" s="92"/>
      <c r="AR104" s="92"/>
      <c r="AS104" s="92"/>
      <c r="AT104" s="93"/>
      <c r="AU104" s="191">
        <v>87</v>
      </c>
      <c r="AV104" s="191"/>
      <c r="AW104" s="191"/>
      <c r="AX104" s="191"/>
      <c r="AY104" s="191"/>
      <c r="AZ104" s="191"/>
      <c r="BA104" s="191">
        <v>0</v>
      </c>
      <c r="BB104" s="191"/>
      <c r="BC104" s="191"/>
      <c r="BD104" s="191"/>
      <c r="BE104" s="191"/>
      <c r="BF104" s="191"/>
      <c r="BG104" s="191">
        <v>87</v>
      </c>
      <c r="BH104" s="191"/>
      <c r="BI104" s="191"/>
      <c r="BJ104" s="191"/>
      <c r="BK104" s="191"/>
      <c r="BL104" s="191"/>
      <c r="BM104" s="191">
        <v>0</v>
      </c>
      <c r="BN104" s="191"/>
      <c r="BO104" s="191"/>
      <c r="BP104" s="191"/>
      <c r="BQ104" s="191"/>
      <c r="BR104" s="191"/>
    </row>
    <row r="105" spans="1:70" s="44" customFormat="1" ht="12.75" customHeight="1">
      <c r="A105" s="179">
        <v>0</v>
      </c>
      <c r="B105" s="179"/>
      <c r="C105" s="179"/>
      <c r="D105" s="179"/>
      <c r="E105" s="179"/>
      <c r="F105" s="179"/>
      <c r="G105" s="91" t="s">
        <v>297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3"/>
      <c r="AF105" s="179" t="s">
        <v>225</v>
      </c>
      <c r="AG105" s="179"/>
      <c r="AH105" s="179"/>
      <c r="AI105" s="179"/>
      <c r="AJ105" s="179"/>
      <c r="AK105" s="91" t="s">
        <v>293</v>
      </c>
      <c r="AL105" s="92"/>
      <c r="AM105" s="92"/>
      <c r="AN105" s="92"/>
      <c r="AO105" s="92"/>
      <c r="AP105" s="92"/>
      <c r="AQ105" s="92"/>
      <c r="AR105" s="92"/>
      <c r="AS105" s="92"/>
      <c r="AT105" s="93"/>
      <c r="AU105" s="191">
        <v>11</v>
      </c>
      <c r="AV105" s="191"/>
      <c r="AW105" s="191"/>
      <c r="AX105" s="191"/>
      <c r="AY105" s="191"/>
      <c r="AZ105" s="191"/>
      <c r="BA105" s="191">
        <v>0</v>
      </c>
      <c r="BB105" s="191"/>
      <c r="BC105" s="191"/>
      <c r="BD105" s="191"/>
      <c r="BE105" s="191"/>
      <c r="BF105" s="191"/>
      <c r="BG105" s="191">
        <v>11</v>
      </c>
      <c r="BH105" s="191"/>
      <c r="BI105" s="191"/>
      <c r="BJ105" s="191"/>
      <c r="BK105" s="191"/>
      <c r="BL105" s="191"/>
      <c r="BM105" s="191">
        <v>0</v>
      </c>
      <c r="BN105" s="191"/>
      <c r="BO105" s="191"/>
      <c r="BP105" s="191"/>
      <c r="BQ105" s="191"/>
      <c r="BR105" s="191"/>
    </row>
    <row r="106" spans="1:70" s="9" customFormat="1" ht="12.75">
      <c r="A106" s="181">
        <v>0</v>
      </c>
      <c r="B106" s="181"/>
      <c r="C106" s="181"/>
      <c r="D106" s="181"/>
      <c r="E106" s="181"/>
      <c r="F106" s="181"/>
      <c r="G106" s="78" t="s">
        <v>298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1"/>
      <c r="AF106" s="181"/>
      <c r="AG106" s="181"/>
      <c r="AH106" s="181"/>
      <c r="AI106" s="181"/>
      <c r="AJ106" s="181"/>
      <c r="AK106" s="78"/>
      <c r="AL106" s="50"/>
      <c r="AM106" s="50"/>
      <c r="AN106" s="50"/>
      <c r="AO106" s="50"/>
      <c r="AP106" s="50"/>
      <c r="AQ106" s="50"/>
      <c r="AR106" s="50"/>
      <c r="AS106" s="50"/>
      <c r="AT106" s="51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/>
      <c r="BO106" s="188"/>
      <c r="BP106" s="188"/>
      <c r="BQ106" s="188"/>
      <c r="BR106" s="188"/>
    </row>
    <row r="107" spans="1:70" s="44" customFormat="1" ht="12.75" customHeight="1">
      <c r="A107" s="179">
        <v>0</v>
      </c>
      <c r="B107" s="179"/>
      <c r="C107" s="179"/>
      <c r="D107" s="179"/>
      <c r="E107" s="179"/>
      <c r="F107" s="179"/>
      <c r="G107" s="91" t="s">
        <v>299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3"/>
      <c r="AF107" s="179" t="s">
        <v>300</v>
      </c>
      <c r="AG107" s="179"/>
      <c r="AH107" s="179"/>
      <c r="AI107" s="179"/>
      <c r="AJ107" s="179"/>
      <c r="AK107" s="91" t="s">
        <v>293</v>
      </c>
      <c r="AL107" s="92"/>
      <c r="AM107" s="92"/>
      <c r="AN107" s="92"/>
      <c r="AO107" s="92"/>
      <c r="AP107" s="92"/>
      <c r="AQ107" s="92"/>
      <c r="AR107" s="92"/>
      <c r="AS107" s="92"/>
      <c r="AT107" s="93"/>
      <c r="AU107" s="191">
        <v>100</v>
      </c>
      <c r="AV107" s="191"/>
      <c r="AW107" s="191"/>
      <c r="AX107" s="191"/>
      <c r="AY107" s="191"/>
      <c r="AZ107" s="191"/>
      <c r="BA107" s="191">
        <v>0</v>
      </c>
      <c r="BB107" s="191"/>
      <c r="BC107" s="191"/>
      <c r="BD107" s="191"/>
      <c r="BE107" s="191"/>
      <c r="BF107" s="191"/>
      <c r="BG107" s="191">
        <v>100</v>
      </c>
      <c r="BH107" s="191"/>
      <c r="BI107" s="191"/>
      <c r="BJ107" s="191"/>
      <c r="BK107" s="191"/>
      <c r="BL107" s="191"/>
      <c r="BM107" s="191">
        <v>0</v>
      </c>
      <c r="BN107" s="191"/>
      <c r="BO107" s="191"/>
      <c r="BP107" s="191"/>
      <c r="BQ107" s="191"/>
      <c r="BR107" s="191"/>
    </row>
    <row r="108" spans="1:70" s="44" customFormat="1" ht="12.75" customHeight="1">
      <c r="A108" s="179">
        <v>0</v>
      </c>
      <c r="B108" s="179"/>
      <c r="C108" s="179"/>
      <c r="D108" s="179"/>
      <c r="E108" s="179"/>
      <c r="F108" s="179"/>
      <c r="G108" s="91" t="s">
        <v>301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3"/>
      <c r="AF108" s="179" t="s">
        <v>300</v>
      </c>
      <c r="AG108" s="179"/>
      <c r="AH108" s="179"/>
      <c r="AI108" s="179"/>
      <c r="AJ108" s="179"/>
      <c r="AK108" s="91" t="s">
        <v>293</v>
      </c>
      <c r="AL108" s="92"/>
      <c r="AM108" s="92"/>
      <c r="AN108" s="92"/>
      <c r="AO108" s="92"/>
      <c r="AP108" s="92"/>
      <c r="AQ108" s="92"/>
      <c r="AR108" s="92"/>
      <c r="AS108" s="92"/>
      <c r="AT108" s="93"/>
      <c r="AU108" s="191">
        <v>100</v>
      </c>
      <c r="AV108" s="191"/>
      <c r="AW108" s="191"/>
      <c r="AX108" s="191"/>
      <c r="AY108" s="191"/>
      <c r="AZ108" s="191"/>
      <c r="BA108" s="191">
        <v>0</v>
      </c>
      <c r="BB108" s="191"/>
      <c r="BC108" s="191"/>
      <c r="BD108" s="191"/>
      <c r="BE108" s="191"/>
      <c r="BF108" s="191"/>
      <c r="BG108" s="191">
        <v>100</v>
      </c>
      <c r="BH108" s="191"/>
      <c r="BI108" s="191"/>
      <c r="BJ108" s="191"/>
      <c r="BK108" s="191"/>
      <c r="BL108" s="191"/>
      <c r="BM108" s="191">
        <v>0</v>
      </c>
      <c r="BN108" s="191"/>
      <c r="BO108" s="191"/>
      <c r="BP108" s="191"/>
      <c r="BQ108" s="191"/>
      <c r="BR108" s="191"/>
    </row>
    <row r="110" spans="1:64" ht="28.5" customHeight="1">
      <c r="A110" s="68" t="s">
        <v>413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</row>
    <row r="111" spans="1:64" ht="15" customHeight="1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</row>
    <row r="112" spans="1:64" s="21" customFormat="1" ht="1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</row>
    <row r="113" spans="1:79" s="2" customFormat="1" ht="15.75" customHeight="1" hidden="1">
      <c r="A113" s="48"/>
      <c r="B113" s="48"/>
      <c r="C113" s="48"/>
      <c r="D113" s="48"/>
      <c r="E113" s="48"/>
      <c r="F113" s="48"/>
      <c r="G113" s="80" t="s">
        <v>1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 t="s">
        <v>101</v>
      </c>
      <c r="U113" s="81"/>
      <c r="V113" s="81"/>
      <c r="W113" s="81"/>
      <c r="X113" s="81"/>
      <c r="Y113" s="81"/>
      <c r="Z113" s="81"/>
      <c r="AA113" s="81" t="s">
        <v>102</v>
      </c>
      <c r="AB113" s="81"/>
      <c r="AC113" s="81"/>
      <c r="AD113" s="81"/>
      <c r="AE113" s="81"/>
      <c r="AF113" s="81"/>
      <c r="AG113" s="81"/>
      <c r="AH113" s="81" t="s">
        <v>103</v>
      </c>
      <c r="AI113" s="81"/>
      <c r="AJ113" s="81"/>
      <c r="AK113" s="81"/>
      <c r="AL113" s="81"/>
      <c r="AM113" s="81"/>
      <c r="AN113" s="81"/>
      <c r="AO113" s="189" t="s">
        <v>104</v>
      </c>
      <c r="AP113" s="189"/>
      <c r="AQ113" s="189"/>
      <c r="AR113" s="189"/>
      <c r="AS113" s="189"/>
      <c r="AT113" s="189"/>
      <c r="AU113" s="190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7"/>
      <c r="CA113" s="2" t="s">
        <v>131</v>
      </c>
    </row>
    <row r="114" spans="1:79" s="9" customFormat="1" ht="15" customHeight="1">
      <c r="A114" s="172" t="s">
        <v>179</v>
      </c>
      <c r="B114" s="172"/>
      <c r="C114" s="172"/>
      <c r="D114" s="172"/>
      <c r="E114" s="172"/>
      <c r="F114" s="172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58">
        <v>27600000</v>
      </c>
      <c r="U114" s="158"/>
      <c r="V114" s="158"/>
      <c r="W114" s="158"/>
      <c r="X114" s="158"/>
      <c r="Y114" s="158"/>
      <c r="Z114" s="158"/>
      <c r="AA114" s="158">
        <v>0</v>
      </c>
      <c r="AB114" s="158"/>
      <c r="AC114" s="158"/>
      <c r="AD114" s="158"/>
      <c r="AE114" s="158"/>
      <c r="AF114" s="158"/>
      <c r="AG114" s="158"/>
      <c r="AH114" s="158">
        <v>29200000</v>
      </c>
      <c r="AI114" s="158"/>
      <c r="AJ114" s="158"/>
      <c r="AK114" s="158"/>
      <c r="AL114" s="158"/>
      <c r="AM114" s="158"/>
      <c r="AN114" s="158"/>
      <c r="AO114" s="158">
        <v>0</v>
      </c>
      <c r="AP114" s="158"/>
      <c r="AQ114" s="158"/>
      <c r="AR114" s="158"/>
      <c r="AS114" s="158"/>
      <c r="AT114" s="158"/>
      <c r="AU114" s="158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6"/>
      <c r="CA114" s="9" t="s">
        <v>132</v>
      </c>
    </row>
    <row r="115" spans="1:64" s="1" customFormat="1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1:64" s="1" customFormat="1" ht="12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8" spans="1:58" ht="18.75" customHeight="1">
      <c r="A118" s="55" t="s">
        <v>242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40"/>
      <c r="AC118" s="40"/>
      <c r="AD118" s="40"/>
      <c r="AE118" s="40"/>
      <c r="AF118" s="40"/>
      <c r="AG118" s="40"/>
      <c r="AH118" s="89"/>
      <c r="AI118" s="89"/>
      <c r="AJ118" s="89"/>
      <c r="AK118" s="89"/>
      <c r="AL118" s="89"/>
      <c r="AM118" s="89"/>
      <c r="AN118" s="89"/>
      <c r="AO118" s="89"/>
      <c r="AP118" s="89"/>
      <c r="AQ118" s="40"/>
      <c r="AR118" s="40"/>
      <c r="AS118" s="40"/>
      <c r="AT118" s="40"/>
      <c r="AU118" s="57" t="s">
        <v>244</v>
      </c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</row>
    <row r="119" spans="28:58" ht="12.75" customHeight="1">
      <c r="AB119" s="41"/>
      <c r="AC119" s="41"/>
      <c r="AD119" s="41"/>
      <c r="AE119" s="41"/>
      <c r="AF119" s="41"/>
      <c r="AG119" s="41"/>
      <c r="AH119" s="47" t="s">
        <v>2</v>
      </c>
      <c r="AI119" s="47"/>
      <c r="AJ119" s="47"/>
      <c r="AK119" s="47"/>
      <c r="AL119" s="47"/>
      <c r="AM119" s="47"/>
      <c r="AN119" s="47"/>
      <c r="AO119" s="47"/>
      <c r="AP119" s="47"/>
      <c r="AQ119" s="41"/>
      <c r="AR119" s="41"/>
      <c r="AS119" s="41"/>
      <c r="AT119" s="41"/>
      <c r="AU119" s="47" t="s">
        <v>205</v>
      </c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</row>
    <row r="120" spans="28:58" ht="15">
      <c r="AB120" s="41"/>
      <c r="AC120" s="41"/>
      <c r="AD120" s="41"/>
      <c r="AE120" s="41"/>
      <c r="AF120" s="41"/>
      <c r="AG120" s="41"/>
      <c r="AH120" s="42"/>
      <c r="AI120" s="42"/>
      <c r="AJ120" s="42"/>
      <c r="AK120" s="42"/>
      <c r="AL120" s="42"/>
      <c r="AM120" s="42"/>
      <c r="AN120" s="42"/>
      <c r="AO120" s="42"/>
      <c r="AP120" s="42"/>
      <c r="AQ120" s="41"/>
      <c r="AR120" s="41"/>
      <c r="AS120" s="41"/>
      <c r="AT120" s="41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</row>
    <row r="121" spans="1:58" ht="28.5" customHeight="1">
      <c r="A121" s="55" t="s">
        <v>243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41"/>
      <c r="AC121" s="41"/>
      <c r="AD121" s="41"/>
      <c r="AE121" s="41"/>
      <c r="AF121" s="41"/>
      <c r="AG121" s="41"/>
      <c r="AH121" s="90"/>
      <c r="AI121" s="90"/>
      <c r="AJ121" s="90"/>
      <c r="AK121" s="90"/>
      <c r="AL121" s="90"/>
      <c r="AM121" s="90"/>
      <c r="AN121" s="90"/>
      <c r="AO121" s="90"/>
      <c r="AP121" s="90"/>
      <c r="AQ121" s="41"/>
      <c r="AR121" s="41"/>
      <c r="AS121" s="41"/>
      <c r="AT121" s="41"/>
      <c r="AU121" s="53" t="s">
        <v>245</v>
      </c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</row>
    <row r="122" spans="28:58" ht="12" customHeight="1">
      <c r="AB122" s="41"/>
      <c r="AC122" s="41"/>
      <c r="AD122" s="41"/>
      <c r="AE122" s="41"/>
      <c r="AF122" s="41"/>
      <c r="AG122" s="41"/>
      <c r="AH122" s="47" t="s">
        <v>2</v>
      </c>
      <c r="AI122" s="47"/>
      <c r="AJ122" s="47"/>
      <c r="AK122" s="47"/>
      <c r="AL122" s="47"/>
      <c r="AM122" s="47"/>
      <c r="AN122" s="47"/>
      <c r="AO122" s="47"/>
      <c r="AP122" s="47"/>
      <c r="AQ122" s="41"/>
      <c r="AR122" s="41"/>
      <c r="AS122" s="41"/>
      <c r="AT122" s="41"/>
      <c r="AU122" s="47" t="s">
        <v>205</v>
      </c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</row>
  </sheetData>
  <sheetProtection/>
  <mergeCells count="604">
    <mergeCell ref="BG108:BL108"/>
    <mergeCell ref="BM108:BR108"/>
    <mergeCell ref="A108:F108"/>
    <mergeCell ref="G108:AE108"/>
    <mergeCell ref="AF108:AJ108"/>
    <mergeCell ref="AK108:AT108"/>
    <mergeCell ref="AU108:AZ108"/>
    <mergeCell ref="BA108:BF108"/>
    <mergeCell ref="BG106:BL106"/>
    <mergeCell ref="BM106:BR106"/>
    <mergeCell ref="A107:F107"/>
    <mergeCell ref="G107:AE107"/>
    <mergeCell ref="AF107:AJ107"/>
    <mergeCell ref="AK107:AT107"/>
    <mergeCell ref="AU107:AZ107"/>
    <mergeCell ref="BA107:BF107"/>
    <mergeCell ref="BG107:BL107"/>
    <mergeCell ref="BM107:BR107"/>
    <mergeCell ref="A106:F106"/>
    <mergeCell ref="G106:AE106"/>
    <mergeCell ref="AF106:AJ106"/>
    <mergeCell ref="AK106:AT106"/>
    <mergeCell ref="AU106:AZ106"/>
    <mergeCell ref="BA106:BF106"/>
    <mergeCell ref="BG104:BL104"/>
    <mergeCell ref="BM104:BR104"/>
    <mergeCell ref="A105:F105"/>
    <mergeCell ref="G105:AE105"/>
    <mergeCell ref="AF105:AJ105"/>
    <mergeCell ref="AK105:AT105"/>
    <mergeCell ref="AU105:AZ105"/>
    <mergeCell ref="BA105:BF105"/>
    <mergeCell ref="BG105:BL105"/>
    <mergeCell ref="BM105:BR105"/>
    <mergeCell ref="A104:F104"/>
    <mergeCell ref="G104:AE104"/>
    <mergeCell ref="AF104:AJ104"/>
    <mergeCell ref="AK104:AT104"/>
    <mergeCell ref="AU104:AZ104"/>
    <mergeCell ref="BA104:BF104"/>
    <mergeCell ref="BG102:BL102"/>
    <mergeCell ref="BM102:BR102"/>
    <mergeCell ref="A103:F103"/>
    <mergeCell ref="G103:AE103"/>
    <mergeCell ref="AF103:AJ103"/>
    <mergeCell ref="AK103:AT103"/>
    <mergeCell ref="AU103:AZ103"/>
    <mergeCell ref="BA103:BF103"/>
    <mergeCell ref="BG103:BL103"/>
    <mergeCell ref="BM103:BR103"/>
    <mergeCell ref="A102:F102"/>
    <mergeCell ref="G102:AE102"/>
    <mergeCell ref="AF102:AJ102"/>
    <mergeCell ref="AK102:AT102"/>
    <mergeCell ref="AU102:AZ102"/>
    <mergeCell ref="BA102:BF102"/>
    <mergeCell ref="BG100:BL100"/>
    <mergeCell ref="BM100:BR100"/>
    <mergeCell ref="A101:F101"/>
    <mergeCell ref="G101:AE101"/>
    <mergeCell ref="AF101:AJ101"/>
    <mergeCell ref="AK101:AT101"/>
    <mergeCell ref="AU101:AZ101"/>
    <mergeCell ref="BA101:BF101"/>
    <mergeCell ref="BG101:BL101"/>
    <mergeCell ref="BM101:BR101"/>
    <mergeCell ref="A100:F100"/>
    <mergeCell ref="G100:AE100"/>
    <mergeCell ref="AF100:AJ100"/>
    <mergeCell ref="AK100:AT100"/>
    <mergeCell ref="AU100:AZ100"/>
    <mergeCell ref="BA100:BF100"/>
    <mergeCell ref="BG98:BL98"/>
    <mergeCell ref="BM98:BR98"/>
    <mergeCell ref="A99:F99"/>
    <mergeCell ref="G99:AE99"/>
    <mergeCell ref="AF99:AJ99"/>
    <mergeCell ref="AK99:AT99"/>
    <mergeCell ref="AU99:AZ99"/>
    <mergeCell ref="BA99:BF99"/>
    <mergeCell ref="BG99:BL99"/>
    <mergeCell ref="BM99:BR99"/>
    <mergeCell ref="A98:F98"/>
    <mergeCell ref="G98:AE98"/>
    <mergeCell ref="AF98:AJ98"/>
    <mergeCell ref="AK98:AT98"/>
    <mergeCell ref="AU98:AZ98"/>
    <mergeCell ref="BA98:BF98"/>
    <mergeCell ref="BG96:BL96"/>
    <mergeCell ref="BM96:BR96"/>
    <mergeCell ref="A97:F97"/>
    <mergeCell ref="G97:AE97"/>
    <mergeCell ref="AF97:AJ97"/>
    <mergeCell ref="AK97:AT97"/>
    <mergeCell ref="AU97:AZ97"/>
    <mergeCell ref="BA97:BF97"/>
    <mergeCell ref="BG97:BL97"/>
    <mergeCell ref="BM97:BR97"/>
    <mergeCell ref="A96:F96"/>
    <mergeCell ref="G96:AE96"/>
    <mergeCell ref="AF96:AJ96"/>
    <mergeCell ref="AK96:AT96"/>
    <mergeCell ref="AU96:AZ96"/>
    <mergeCell ref="BA96:BF96"/>
    <mergeCell ref="BG94:BL94"/>
    <mergeCell ref="BM94:BR94"/>
    <mergeCell ref="A95:F95"/>
    <mergeCell ref="G95:AE95"/>
    <mergeCell ref="AF95:AJ95"/>
    <mergeCell ref="AK95:AT95"/>
    <mergeCell ref="AU95:AZ95"/>
    <mergeCell ref="BA95:BF95"/>
    <mergeCell ref="BG95:BL95"/>
    <mergeCell ref="BM95:BR95"/>
    <mergeCell ref="A94:F94"/>
    <mergeCell ref="G94:AE94"/>
    <mergeCell ref="AF94:AJ94"/>
    <mergeCell ref="AK94:AT94"/>
    <mergeCell ref="AU94:AZ94"/>
    <mergeCell ref="BA94:BF94"/>
    <mergeCell ref="A93:F93"/>
    <mergeCell ref="G93:AE93"/>
    <mergeCell ref="AF93:AJ93"/>
    <mergeCell ref="AK93:AT93"/>
    <mergeCell ref="AU93:AZ93"/>
    <mergeCell ref="BA93:BF93"/>
    <mergeCell ref="BG93:BL93"/>
    <mergeCell ref="BM93:BR93"/>
    <mergeCell ref="A92:F92"/>
    <mergeCell ref="G92:AE92"/>
    <mergeCell ref="AF92:AJ92"/>
    <mergeCell ref="AK92:AT92"/>
    <mergeCell ref="AU92:AZ92"/>
    <mergeCell ref="BA92:BF92"/>
    <mergeCell ref="BG91:BL91"/>
    <mergeCell ref="BM91:BR91"/>
    <mergeCell ref="A90:F90"/>
    <mergeCell ref="G90:AE90"/>
    <mergeCell ref="AF90:AJ90"/>
    <mergeCell ref="AK90:AT90"/>
    <mergeCell ref="AU90:AZ90"/>
    <mergeCell ref="BA90:BF90"/>
    <mergeCell ref="BG92:BL92"/>
    <mergeCell ref="BM92:BR92"/>
    <mergeCell ref="AV82:BQ82"/>
    <mergeCell ref="A82:F82"/>
    <mergeCell ref="G82:S82"/>
    <mergeCell ref="T82:Z82"/>
    <mergeCell ref="AA82:AG82"/>
    <mergeCell ref="AH82:AN82"/>
    <mergeCell ref="AO82:AU82"/>
    <mergeCell ref="AV80:BQ80"/>
    <mergeCell ref="A81:F81"/>
    <mergeCell ref="G81:S81"/>
    <mergeCell ref="T81:Z81"/>
    <mergeCell ref="AA81:AG81"/>
    <mergeCell ref="AH81:AN81"/>
    <mergeCell ref="AO81:AU81"/>
    <mergeCell ref="AV81:BQ81"/>
    <mergeCell ref="A80:F80"/>
    <mergeCell ref="G80:S80"/>
    <mergeCell ref="T80:Z80"/>
    <mergeCell ref="AA80:AG80"/>
    <mergeCell ref="AH80:AN80"/>
    <mergeCell ref="AO80:AU80"/>
    <mergeCell ref="AV78:BQ78"/>
    <mergeCell ref="A79:F79"/>
    <mergeCell ref="G79:S79"/>
    <mergeCell ref="T79:Z79"/>
    <mergeCell ref="AA79:AG79"/>
    <mergeCell ref="AH79:AN79"/>
    <mergeCell ref="AO79:AU79"/>
    <mergeCell ref="AV79:BQ79"/>
    <mergeCell ref="A78:F78"/>
    <mergeCell ref="G78:S78"/>
    <mergeCell ref="T78:Z78"/>
    <mergeCell ref="AA78:AG78"/>
    <mergeCell ref="AH78:AN78"/>
    <mergeCell ref="AO78:AU78"/>
    <mergeCell ref="AV76:BQ76"/>
    <mergeCell ref="A77:F77"/>
    <mergeCell ref="G77:S77"/>
    <mergeCell ref="T77:Z77"/>
    <mergeCell ref="AA77:AG77"/>
    <mergeCell ref="AH77:AN77"/>
    <mergeCell ref="AO77:AU77"/>
    <mergeCell ref="AV77:BQ77"/>
    <mergeCell ref="A76:F76"/>
    <mergeCell ref="G76:S76"/>
    <mergeCell ref="T76:Z76"/>
    <mergeCell ref="AA76:AG76"/>
    <mergeCell ref="AH76:AN76"/>
    <mergeCell ref="AO76:AU76"/>
    <mergeCell ref="A72:F72"/>
    <mergeCell ref="G72:S72"/>
    <mergeCell ref="T72:Z72"/>
    <mergeCell ref="AA72:AG72"/>
    <mergeCell ref="AH72:AN72"/>
    <mergeCell ref="AO72:AU72"/>
    <mergeCell ref="AV74:BQ74"/>
    <mergeCell ref="A75:F75"/>
    <mergeCell ref="G75:S75"/>
    <mergeCell ref="T75:Z75"/>
    <mergeCell ref="AA75:AG75"/>
    <mergeCell ref="AH75:AN75"/>
    <mergeCell ref="AO75:AU75"/>
    <mergeCell ref="AV75:BQ75"/>
    <mergeCell ref="A74:F74"/>
    <mergeCell ref="G74:S74"/>
    <mergeCell ref="T74:Z74"/>
    <mergeCell ref="AA74:AG74"/>
    <mergeCell ref="AH74:AN74"/>
    <mergeCell ref="AO74:AU74"/>
    <mergeCell ref="A58:F58"/>
    <mergeCell ref="G58:AE58"/>
    <mergeCell ref="AF58:AJ58"/>
    <mergeCell ref="AK58:AT58"/>
    <mergeCell ref="AU58:BD58"/>
    <mergeCell ref="BE58:BN58"/>
    <mergeCell ref="A57:F57"/>
    <mergeCell ref="G57:AE57"/>
    <mergeCell ref="AF57:AJ57"/>
    <mergeCell ref="AK57:AT57"/>
    <mergeCell ref="AU57:BD57"/>
    <mergeCell ref="BE57:BN57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V32:BL32"/>
    <mergeCell ref="A32:F32"/>
    <mergeCell ref="G32:S32"/>
    <mergeCell ref="T32:Z32"/>
    <mergeCell ref="AA32:AG32"/>
    <mergeCell ref="AH32:AN32"/>
    <mergeCell ref="AO32:AU32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22:AP122"/>
    <mergeCell ref="AU122:BF12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18:AA118"/>
    <mergeCell ref="AH118:AP118"/>
    <mergeCell ref="AU118:BF118"/>
    <mergeCell ref="AH119:AP119"/>
    <mergeCell ref="AU119:BF119"/>
    <mergeCell ref="A121:AA121"/>
    <mergeCell ref="AH121:AP121"/>
    <mergeCell ref="AU121:BF121"/>
    <mergeCell ref="A114:F114"/>
    <mergeCell ref="G114:S114"/>
    <mergeCell ref="T114:Z114"/>
    <mergeCell ref="AA114:AG114"/>
    <mergeCell ref="AH114:AN114"/>
    <mergeCell ref="AO114:AU114"/>
    <mergeCell ref="BG89:BL89"/>
    <mergeCell ref="BM89:BR89"/>
    <mergeCell ref="A110:BL110"/>
    <mergeCell ref="A111:BL111"/>
    <mergeCell ref="A113:F113"/>
    <mergeCell ref="G113:S113"/>
    <mergeCell ref="T113:Z113"/>
    <mergeCell ref="AA113:AG113"/>
    <mergeCell ref="AH113:AN113"/>
    <mergeCell ref="AO113:AU113"/>
    <mergeCell ref="A89:F89"/>
    <mergeCell ref="G89:AE89"/>
    <mergeCell ref="AF89:AJ89"/>
    <mergeCell ref="AK89:AT89"/>
    <mergeCell ref="AU89:AZ89"/>
    <mergeCell ref="BA89:BF89"/>
    <mergeCell ref="BG90:BL90"/>
    <mergeCell ref="BM90:BR90"/>
    <mergeCell ref="A91:F91"/>
    <mergeCell ref="G91:AE91"/>
    <mergeCell ref="AF91:AJ91"/>
    <mergeCell ref="AK91:AT91"/>
    <mergeCell ref="AU91:AZ91"/>
    <mergeCell ref="BA91:BF91"/>
    <mergeCell ref="BG87:BL87"/>
    <mergeCell ref="BM87:BR87"/>
    <mergeCell ref="A88:F88"/>
    <mergeCell ref="G88:AE88"/>
    <mergeCell ref="AF88:AJ88"/>
    <mergeCell ref="AK88:AT88"/>
    <mergeCell ref="AU88:AZ88"/>
    <mergeCell ref="BA88:BF88"/>
    <mergeCell ref="BG88:BL88"/>
    <mergeCell ref="BM88:BR88"/>
    <mergeCell ref="A87:F87"/>
    <mergeCell ref="G87:AE87"/>
    <mergeCell ref="AF87:AJ87"/>
    <mergeCell ref="AK87:AT87"/>
    <mergeCell ref="AU87:AZ87"/>
    <mergeCell ref="BA87:BF87"/>
    <mergeCell ref="AV71:BQ71"/>
    <mergeCell ref="A84:BL84"/>
    <mergeCell ref="A86:F86"/>
    <mergeCell ref="G86:AE86"/>
    <mergeCell ref="AF86:AJ86"/>
    <mergeCell ref="AK86:AT86"/>
    <mergeCell ref="AU86:AZ86"/>
    <mergeCell ref="BA86:BF86"/>
    <mergeCell ref="BG86:BL86"/>
    <mergeCell ref="BM86:BR86"/>
    <mergeCell ref="A71:F71"/>
    <mergeCell ref="G71:S71"/>
    <mergeCell ref="T71:Z71"/>
    <mergeCell ref="AA71:AG71"/>
    <mergeCell ref="AH71:AN71"/>
    <mergeCell ref="AO71:AU71"/>
    <mergeCell ref="AV72:BQ72"/>
    <mergeCell ref="A73:F73"/>
    <mergeCell ref="G73:S73"/>
    <mergeCell ref="T73:Z73"/>
    <mergeCell ref="AA73:AG73"/>
    <mergeCell ref="AH73:AN73"/>
    <mergeCell ref="AO73:AU73"/>
    <mergeCell ref="AV73:BQ73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O68:AU68"/>
    <mergeCell ref="A69:F69"/>
    <mergeCell ref="G69:S69"/>
    <mergeCell ref="T69:Z69"/>
    <mergeCell ref="AA69:AG69"/>
    <mergeCell ref="AH69:AN69"/>
    <mergeCell ref="AO69:AU69"/>
    <mergeCell ref="A65:BL65"/>
    <mergeCell ref="A66:BQ66"/>
    <mergeCell ref="A67:F68"/>
    <mergeCell ref="G67:S68"/>
    <mergeCell ref="T67:AG67"/>
    <mergeCell ref="AH67:AU67"/>
    <mergeCell ref="AV67:BQ68"/>
    <mergeCell ref="T68:Z68"/>
    <mergeCell ref="AA68:AG68"/>
    <mergeCell ref="AH68:AN68"/>
    <mergeCell ref="A63:F63"/>
    <mergeCell ref="G63:S63"/>
    <mergeCell ref="T63:Z63"/>
    <mergeCell ref="AA63:AG63"/>
    <mergeCell ref="AH63:AN63"/>
    <mergeCell ref="AO63:AU63"/>
    <mergeCell ref="A60:BQ60"/>
    <mergeCell ref="A61:BL61"/>
    <mergeCell ref="A62:F62"/>
    <mergeCell ref="G62:S62"/>
    <mergeCell ref="T62:Z62"/>
    <mergeCell ref="AA62:AG62"/>
    <mergeCell ref="AH62:AN62"/>
    <mergeCell ref="AO62:AU62"/>
    <mergeCell ref="BE38:BN38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24:BL24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89:F89 A39:F39">
    <cfRule type="cellIs" priority="41" dxfId="231" operator="equal" stopIfTrue="1">
      <formula>0</formula>
    </cfRule>
  </conditionalFormatting>
  <conditionalFormatting sqref="A40:F40">
    <cfRule type="cellIs" priority="40" dxfId="231" operator="equal" stopIfTrue="1">
      <formula>0</formula>
    </cfRule>
  </conditionalFormatting>
  <conditionalFormatting sqref="A41:F41">
    <cfRule type="cellIs" priority="39" dxfId="231" operator="equal" stopIfTrue="1">
      <formula>0</formula>
    </cfRule>
  </conditionalFormatting>
  <conditionalFormatting sqref="A42:F42">
    <cfRule type="cellIs" priority="38" dxfId="231" operator="equal" stopIfTrue="1">
      <formula>0</formula>
    </cfRule>
  </conditionalFormatting>
  <conditionalFormatting sqref="A43:F43">
    <cfRule type="cellIs" priority="37" dxfId="231" operator="equal" stopIfTrue="1">
      <formula>0</formula>
    </cfRule>
  </conditionalFormatting>
  <conditionalFormatting sqref="A44:F44">
    <cfRule type="cellIs" priority="36" dxfId="231" operator="equal" stopIfTrue="1">
      <formula>0</formula>
    </cfRule>
  </conditionalFormatting>
  <conditionalFormatting sqref="A45:F45">
    <cfRule type="cellIs" priority="35" dxfId="231" operator="equal" stopIfTrue="1">
      <formula>0</formula>
    </cfRule>
  </conditionalFormatting>
  <conditionalFormatting sqref="A46:F46">
    <cfRule type="cellIs" priority="34" dxfId="231" operator="equal" stopIfTrue="1">
      <formula>0</formula>
    </cfRule>
  </conditionalFormatting>
  <conditionalFormatting sqref="A47:F47">
    <cfRule type="cellIs" priority="33" dxfId="231" operator="equal" stopIfTrue="1">
      <formula>0</formula>
    </cfRule>
  </conditionalFormatting>
  <conditionalFormatting sqref="A48:F48">
    <cfRule type="cellIs" priority="32" dxfId="231" operator="equal" stopIfTrue="1">
      <formula>0</formula>
    </cfRule>
  </conditionalFormatting>
  <conditionalFormatting sqref="A49:F49">
    <cfRule type="cellIs" priority="31" dxfId="231" operator="equal" stopIfTrue="1">
      <formula>0</formula>
    </cfRule>
  </conditionalFormatting>
  <conditionalFormatting sqref="A50:F50">
    <cfRule type="cellIs" priority="30" dxfId="231" operator="equal" stopIfTrue="1">
      <formula>0</formula>
    </cfRule>
  </conditionalFormatting>
  <conditionalFormatting sqref="A51:F51">
    <cfRule type="cellIs" priority="29" dxfId="231" operator="equal" stopIfTrue="1">
      <formula>0</formula>
    </cfRule>
  </conditionalFormatting>
  <conditionalFormatting sqref="A52:F52">
    <cfRule type="cellIs" priority="28" dxfId="231" operator="equal" stopIfTrue="1">
      <formula>0</formula>
    </cfRule>
  </conditionalFormatting>
  <conditionalFormatting sqref="A53:F53">
    <cfRule type="cellIs" priority="27" dxfId="231" operator="equal" stopIfTrue="1">
      <formula>0</formula>
    </cfRule>
  </conditionalFormatting>
  <conditionalFormatting sqref="A54:F54">
    <cfRule type="cellIs" priority="26" dxfId="231" operator="equal" stopIfTrue="1">
      <formula>0</formula>
    </cfRule>
  </conditionalFormatting>
  <conditionalFormatting sqref="A55:F55">
    <cfRule type="cellIs" priority="25" dxfId="231" operator="equal" stopIfTrue="1">
      <formula>0</formula>
    </cfRule>
  </conditionalFormatting>
  <conditionalFormatting sqref="A56:F56">
    <cfRule type="cellIs" priority="24" dxfId="231" operator="equal" stopIfTrue="1">
      <formula>0</formula>
    </cfRule>
  </conditionalFormatting>
  <conditionalFormatting sqref="A57:F57">
    <cfRule type="cellIs" priority="23" dxfId="231" operator="equal" stopIfTrue="1">
      <formula>0</formula>
    </cfRule>
  </conditionalFormatting>
  <conditionalFormatting sqref="A58:F58">
    <cfRule type="cellIs" priority="22" dxfId="231" operator="equal" stopIfTrue="1">
      <formula>0</formula>
    </cfRule>
  </conditionalFormatting>
  <conditionalFormatting sqref="A90:F90">
    <cfRule type="cellIs" priority="20" dxfId="231" operator="equal" stopIfTrue="1">
      <formula>0</formula>
    </cfRule>
  </conditionalFormatting>
  <conditionalFormatting sqref="A91:F91">
    <cfRule type="cellIs" priority="19" dxfId="231" operator="equal" stopIfTrue="1">
      <formula>0</formula>
    </cfRule>
  </conditionalFormatting>
  <conditionalFormatting sqref="A92:F92">
    <cfRule type="cellIs" priority="18" dxfId="231" operator="equal" stopIfTrue="1">
      <formula>0</formula>
    </cfRule>
  </conditionalFormatting>
  <conditionalFormatting sqref="A93:F93">
    <cfRule type="cellIs" priority="17" dxfId="231" operator="equal" stopIfTrue="1">
      <formula>0</formula>
    </cfRule>
  </conditionalFormatting>
  <conditionalFormatting sqref="A94:F94">
    <cfRule type="cellIs" priority="16" dxfId="231" operator="equal" stopIfTrue="1">
      <formula>0</formula>
    </cfRule>
  </conditionalFormatting>
  <conditionalFormatting sqref="A95:F95">
    <cfRule type="cellIs" priority="15" dxfId="231" operator="equal" stopIfTrue="1">
      <formula>0</formula>
    </cfRule>
  </conditionalFormatting>
  <conditionalFormatting sqref="A96:F96">
    <cfRule type="cellIs" priority="14" dxfId="231" operator="equal" stopIfTrue="1">
      <formula>0</formula>
    </cfRule>
  </conditionalFormatting>
  <conditionalFormatting sqref="A97:F97">
    <cfRule type="cellIs" priority="13" dxfId="231" operator="equal" stopIfTrue="1">
      <formula>0</formula>
    </cfRule>
  </conditionalFormatting>
  <conditionalFormatting sqref="A98:F98">
    <cfRule type="cellIs" priority="12" dxfId="231" operator="equal" stopIfTrue="1">
      <formula>0</formula>
    </cfRule>
  </conditionalFormatting>
  <conditionalFormatting sqref="A99:F99">
    <cfRule type="cellIs" priority="11" dxfId="231" operator="equal" stopIfTrue="1">
      <formula>0</formula>
    </cfRule>
  </conditionalFormatting>
  <conditionalFormatting sqref="A100:F100">
    <cfRule type="cellIs" priority="10" dxfId="231" operator="equal" stopIfTrue="1">
      <formula>0</formula>
    </cfRule>
  </conditionalFormatting>
  <conditionalFormatting sqref="A101:F101">
    <cfRule type="cellIs" priority="9" dxfId="231" operator="equal" stopIfTrue="1">
      <formula>0</formula>
    </cfRule>
  </conditionalFormatting>
  <conditionalFormatting sqref="A102:F102">
    <cfRule type="cellIs" priority="8" dxfId="231" operator="equal" stopIfTrue="1">
      <formula>0</formula>
    </cfRule>
  </conditionalFormatting>
  <conditionalFormatting sqref="A103:F103">
    <cfRule type="cellIs" priority="7" dxfId="231" operator="equal" stopIfTrue="1">
      <formula>0</formula>
    </cfRule>
  </conditionalFormatting>
  <conditionalFormatting sqref="A104:F104">
    <cfRule type="cellIs" priority="6" dxfId="231" operator="equal" stopIfTrue="1">
      <formula>0</formula>
    </cfRule>
  </conditionalFormatting>
  <conditionalFormatting sqref="A105:F105">
    <cfRule type="cellIs" priority="5" dxfId="231" operator="equal" stopIfTrue="1">
      <formula>0</formula>
    </cfRule>
  </conditionalFormatting>
  <conditionalFormatting sqref="A106:F106">
    <cfRule type="cellIs" priority="4" dxfId="231" operator="equal" stopIfTrue="1">
      <formula>0</formula>
    </cfRule>
  </conditionalFormatting>
  <conditionalFormatting sqref="A107:F107">
    <cfRule type="cellIs" priority="3" dxfId="231" operator="equal" stopIfTrue="1">
      <formula>0</formula>
    </cfRule>
  </conditionalFormatting>
  <conditionalFormatting sqref="A108:F108">
    <cfRule type="cellIs" priority="2" dxfId="231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1" r:id="rId1"/>
  <rowBreaks count="2" manualBreakCount="2">
    <brk id="33" max="70" man="1"/>
    <brk id="83" max="7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A89"/>
  <sheetViews>
    <sheetView view="pageBreakPreview" zoomScaleSheetLayoutView="100" zoomScalePageLayoutView="0" workbookViewId="0" topLeftCell="A1">
      <selection activeCell="CB88" sqref="CB88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8" t="s">
        <v>143</v>
      </c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4.25" customHeight="1">
      <c r="A2" s="177" t="s">
        <v>408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</row>
    <row r="4" spans="1:64" ht="15" customHeight="1">
      <c r="A4" s="27" t="s">
        <v>199</v>
      </c>
      <c r="B4" s="66" t="s">
        <v>229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24"/>
      <c r="AH4" s="72" t="s">
        <v>241</v>
      </c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24"/>
      <c r="AT4" s="71" t="s">
        <v>246</v>
      </c>
      <c r="AU4" s="72"/>
      <c r="AV4" s="72"/>
      <c r="AW4" s="72"/>
      <c r="AX4" s="72"/>
      <c r="AY4" s="72"/>
      <c r="AZ4" s="72"/>
      <c r="BA4" s="72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30"/>
      <c r="BF6" s="30"/>
      <c r="BG6" s="30"/>
      <c r="BH6" s="30"/>
      <c r="BI6" s="30"/>
      <c r="BJ6" s="30"/>
      <c r="BK6" s="30"/>
      <c r="BL6" s="30"/>
    </row>
    <row r="7" spans="1:75" ht="15" customHeight="1">
      <c r="A7" s="27" t="s">
        <v>208</v>
      </c>
      <c r="B7" s="66" t="s">
        <v>229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24"/>
      <c r="AH7" s="72" t="s">
        <v>358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31"/>
      <c r="BC7" s="71" t="s">
        <v>246</v>
      </c>
      <c r="BD7" s="72"/>
      <c r="BE7" s="72"/>
      <c r="BF7" s="72"/>
      <c r="BG7" s="72"/>
      <c r="BH7" s="72"/>
      <c r="BI7" s="72"/>
      <c r="BJ7" s="72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5" ht="24" customHeight="1">
      <c r="A8" s="70" t="s">
        <v>188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72" t="s">
        <v>377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N10" s="72" t="s">
        <v>378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31"/>
      <c r="AA10" s="72" t="s">
        <v>379</v>
      </c>
      <c r="AB10" s="72"/>
      <c r="AC10" s="72"/>
      <c r="AD10" s="72"/>
      <c r="AE10" s="72"/>
      <c r="AF10" s="72"/>
      <c r="AG10" s="72"/>
      <c r="AH10" s="72"/>
      <c r="AI10" s="72"/>
      <c r="AJ10" s="31"/>
      <c r="AK10" s="101" t="s">
        <v>234</v>
      </c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36"/>
      <c r="BL10" s="71" t="s">
        <v>247</v>
      </c>
      <c r="BM10" s="72"/>
      <c r="BN10" s="72"/>
      <c r="BO10" s="72"/>
      <c r="BP10" s="72"/>
      <c r="BQ10" s="72"/>
      <c r="BR10" s="72"/>
      <c r="BS10" s="72"/>
      <c r="BT10" s="31"/>
      <c r="BU10" s="31"/>
      <c r="BV10" s="31"/>
      <c r="BW10" s="31"/>
      <c r="BX10" s="31"/>
      <c r="BY10" s="31"/>
      <c r="BZ10" s="31"/>
      <c r="CA10" s="31"/>
    </row>
    <row r="11" spans="2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50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64" ht="14.25" customHeight="1">
      <c r="A14" s="99" t="s">
        <v>178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64" ht="14.25" customHeight="1">
      <c r="A15" s="107" t="s">
        <v>401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</row>
    <row r="16" spans="1:64" ht="15" customHeight="1">
      <c r="A16" s="61" t="s">
        <v>248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36.75" customHeight="1">
      <c r="A17" s="144" t="s">
        <v>166</v>
      </c>
      <c r="B17" s="144"/>
      <c r="C17" s="144"/>
      <c r="D17" s="144"/>
      <c r="E17" s="144"/>
      <c r="F17" s="144"/>
      <c r="G17" s="73" t="s">
        <v>20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 t="s">
        <v>249</v>
      </c>
      <c r="U17" s="73"/>
      <c r="V17" s="73"/>
      <c r="W17" s="73"/>
      <c r="X17" s="73"/>
      <c r="Y17" s="73"/>
      <c r="Z17" s="73"/>
      <c r="AA17" s="73" t="s">
        <v>250</v>
      </c>
      <c r="AB17" s="73"/>
      <c r="AC17" s="73"/>
      <c r="AD17" s="73"/>
      <c r="AE17" s="73"/>
      <c r="AF17" s="73"/>
      <c r="AG17" s="73"/>
      <c r="AH17" s="73" t="s">
        <v>251</v>
      </c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 t="s">
        <v>402</v>
      </c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48" customHeight="1">
      <c r="A18" s="144"/>
      <c r="B18" s="144"/>
      <c r="C18" s="144"/>
      <c r="D18" s="144"/>
      <c r="E18" s="144"/>
      <c r="F18" s="144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 t="s">
        <v>21</v>
      </c>
      <c r="AI18" s="73"/>
      <c r="AJ18" s="73"/>
      <c r="AK18" s="73"/>
      <c r="AL18" s="73"/>
      <c r="AM18" s="73"/>
      <c r="AN18" s="73"/>
      <c r="AO18" s="73" t="s">
        <v>121</v>
      </c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64" ht="15" customHeight="1">
      <c r="A19" s="73">
        <v>1</v>
      </c>
      <c r="B19" s="73"/>
      <c r="C19" s="73"/>
      <c r="D19" s="73"/>
      <c r="E19" s="73"/>
      <c r="F19" s="73"/>
      <c r="G19" s="73">
        <v>2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>
        <v>3</v>
      </c>
      <c r="U19" s="73"/>
      <c r="V19" s="73"/>
      <c r="W19" s="73"/>
      <c r="X19" s="73"/>
      <c r="Y19" s="73"/>
      <c r="Z19" s="73"/>
      <c r="AA19" s="73">
        <v>4</v>
      </c>
      <c r="AB19" s="73"/>
      <c r="AC19" s="73"/>
      <c r="AD19" s="73"/>
      <c r="AE19" s="73"/>
      <c r="AF19" s="73"/>
      <c r="AG19" s="73"/>
      <c r="AH19" s="73">
        <v>5</v>
      </c>
      <c r="AI19" s="73"/>
      <c r="AJ19" s="73"/>
      <c r="AK19" s="73"/>
      <c r="AL19" s="73"/>
      <c r="AM19" s="73"/>
      <c r="AN19" s="73"/>
      <c r="AO19" s="73">
        <v>6</v>
      </c>
      <c r="AP19" s="73"/>
      <c r="AQ19" s="73"/>
      <c r="AR19" s="73"/>
      <c r="AS19" s="73"/>
      <c r="AT19" s="73"/>
      <c r="AU19" s="73"/>
      <c r="AV19" s="73">
        <v>7</v>
      </c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79" ht="12.75" hidden="1">
      <c r="A20" s="178" t="s">
        <v>128</v>
      </c>
      <c r="B20" s="178"/>
      <c r="C20" s="178"/>
      <c r="D20" s="178"/>
      <c r="E20" s="178"/>
      <c r="F20" s="178"/>
      <c r="G20" s="178" t="s">
        <v>78</v>
      </c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 t="s">
        <v>101</v>
      </c>
      <c r="U20" s="178"/>
      <c r="V20" s="178"/>
      <c r="W20" s="178"/>
      <c r="X20" s="178"/>
      <c r="Y20" s="178"/>
      <c r="Z20" s="178"/>
      <c r="AA20" s="178" t="s">
        <v>102</v>
      </c>
      <c r="AB20" s="178"/>
      <c r="AC20" s="178"/>
      <c r="AD20" s="178"/>
      <c r="AE20" s="178"/>
      <c r="AF20" s="178"/>
      <c r="AG20" s="178"/>
      <c r="AH20" s="178" t="s">
        <v>103</v>
      </c>
      <c r="AI20" s="178"/>
      <c r="AJ20" s="178"/>
      <c r="AK20" s="178"/>
      <c r="AL20" s="178"/>
      <c r="AM20" s="178"/>
      <c r="AN20" s="178"/>
      <c r="AO20" s="178" t="s">
        <v>104</v>
      </c>
      <c r="AP20" s="178"/>
      <c r="AQ20" s="178"/>
      <c r="AR20" s="178"/>
      <c r="AS20" s="178"/>
      <c r="AT20" s="178"/>
      <c r="AU20" s="178"/>
      <c r="AV20" s="178" t="s">
        <v>110</v>
      </c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CA20" t="s">
        <v>64</v>
      </c>
    </row>
    <row r="21" spans="1:79" s="44" customFormat="1" ht="38.25" customHeight="1">
      <c r="A21" s="179">
        <v>2210</v>
      </c>
      <c r="B21" s="179"/>
      <c r="C21" s="179"/>
      <c r="D21" s="179"/>
      <c r="E21" s="179"/>
      <c r="F21" s="179"/>
      <c r="G21" s="91" t="s">
        <v>263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3"/>
      <c r="T21" s="180">
        <v>408831</v>
      </c>
      <c r="U21" s="180"/>
      <c r="V21" s="180"/>
      <c r="W21" s="180"/>
      <c r="X21" s="180"/>
      <c r="Y21" s="180"/>
      <c r="Z21" s="180"/>
      <c r="AA21" s="180">
        <v>587522</v>
      </c>
      <c r="AB21" s="180"/>
      <c r="AC21" s="180"/>
      <c r="AD21" s="180"/>
      <c r="AE21" s="180"/>
      <c r="AF21" s="180"/>
      <c r="AG21" s="180"/>
      <c r="AH21" s="180">
        <v>833427</v>
      </c>
      <c r="AI21" s="180"/>
      <c r="AJ21" s="180"/>
      <c r="AK21" s="180"/>
      <c r="AL21" s="180"/>
      <c r="AM21" s="180"/>
      <c r="AN21" s="180"/>
      <c r="AO21" s="180">
        <v>300000</v>
      </c>
      <c r="AP21" s="180"/>
      <c r="AQ21" s="180"/>
      <c r="AR21" s="180"/>
      <c r="AS21" s="180"/>
      <c r="AT21" s="180"/>
      <c r="AU21" s="180"/>
      <c r="AV21" s="91" t="s">
        <v>414</v>
      </c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3"/>
      <c r="CA21" s="44" t="s">
        <v>65</v>
      </c>
    </row>
    <row r="22" spans="1:64" s="44" customFormat="1" ht="51" customHeight="1">
      <c r="A22" s="179">
        <v>2240</v>
      </c>
      <c r="B22" s="179"/>
      <c r="C22" s="179"/>
      <c r="D22" s="179"/>
      <c r="E22" s="179"/>
      <c r="F22" s="179"/>
      <c r="G22" s="91" t="s">
        <v>264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3"/>
      <c r="T22" s="180">
        <v>16945</v>
      </c>
      <c r="U22" s="180"/>
      <c r="V22" s="180"/>
      <c r="W22" s="180"/>
      <c r="X22" s="180"/>
      <c r="Y22" s="180"/>
      <c r="Z22" s="180"/>
      <c r="AA22" s="180">
        <v>87850</v>
      </c>
      <c r="AB22" s="180"/>
      <c r="AC22" s="180"/>
      <c r="AD22" s="180"/>
      <c r="AE22" s="180"/>
      <c r="AF22" s="180"/>
      <c r="AG22" s="180"/>
      <c r="AH22" s="180">
        <v>238970</v>
      </c>
      <c r="AI22" s="180"/>
      <c r="AJ22" s="180"/>
      <c r="AK22" s="180"/>
      <c r="AL22" s="180"/>
      <c r="AM22" s="180"/>
      <c r="AN22" s="180"/>
      <c r="AO22" s="180">
        <v>2320000</v>
      </c>
      <c r="AP22" s="180"/>
      <c r="AQ22" s="180"/>
      <c r="AR22" s="180"/>
      <c r="AS22" s="180"/>
      <c r="AT22" s="180"/>
      <c r="AU22" s="180"/>
      <c r="AV22" s="91" t="s">
        <v>415</v>
      </c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3"/>
    </row>
    <row r="23" spans="1:64" s="44" customFormat="1" ht="38.25" customHeight="1">
      <c r="A23" s="179">
        <v>2282</v>
      </c>
      <c r="B23" s="179"/>
      <c r="C23" s="179"/>
      <c r="D23" s="179"/>
      <c r="E23" s="179"/>
      <c r="F23" s="179"/>
      <c r="G23" s="91" t="s">
        <v>270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  <c r="T23" s="180">
        <v>0</v>
      </c>
      <c r="U23" s="180"/>
      <c r="V23" s="180"/>
      <c r="W23" s="180"/>
      <c r="X23" s="180"/>
      <c r="Y23" s="180"/>
      <c r="Z23" s="180"/>
      <c r="AA23" s="180">
        <v>0</v>
      </c>
      <c r="AB23" s="180"/>
      <c r="AC23" s="180"/>
      <c r="AD23" s="180"/>
      <c r="AE23" s="180"/>
      <c r="AF23" s="180"/>
      <c r="AG23" s="180"/>
      <c r="AH23" s="180">
        <v>210000</v>
      </c>
      <c r="AI23" s="180"/>
      <c r="AJ23" s="180"/>
      <c r="AK23" s="180"/>
      <c r="AL23" s="180"/>
      <c r="AM23" s="180"/>
      <c r="AN23" s="180"/>
      <c r="AO23" s="180">
        <v>400000</v>
      </c>
      <c r="AP23" s="180"/>
      <c r="AQ23" s="180"/>
      <c r="AR23" s="180"/>
      <c r="AS23" s="180"/>
      <c r="AT23" s="180"/>
      <c r="AU23" s="180"/>
      <c r="AV23" s="91" t="s">
        <v>416</v>
      </c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3"/>
    </row>
    <row r="24" spans="1:64" s="44" customFormat="1" ht="38.25" customHeight="1">
      <c r="A24" s="179">
        <v>2730</v>
      </c>
      <c r="B24" s="179"/>
      <c r="C24" s="179"/>
      <c r="D24" s="179"/>
      <c r="E24" s="179"/>
      <c r="F24" s="179"/>
      <c r="G24" s="91" t="s">
        <v>360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3"/>
      <c r="T24" s="180">
        <v>152405</v>
      </c>
      <c r="U24" s="180"/>
      <c r="V24" s="180"/>
      <c r="W24" s="180"/>
      <c r="X24" s="180"/>
      <c r="Y24" s="180"/>
      <c r="Z24" s="180"/>
      <c r="AA24" s="180">
        <v>239848</v>
      </c>
      <c r="AB24" s="180"/>
      <c r="AC24" s="180"/>
      <c r="AD24" s="180"/>
      <c r="AE24" s="180"/>
      <c r="AF24" s="180"/>
      <c r="AG24" s="180"/>
      <c r="AH24" s="180">
        <v>927603</v>
      </c>
      <c r="AI24" s="180"/>
      <c r="AJ24" s="180"/>
      <c r="AK24" s="180"/>
      <c r="AL24" s="180"/>
      <c r="AM24" s="180"/>
      <c r="AN24" s="180"/>
      <c r="AO24" s="180">
        <v>1000000</v>
      </c>
      <c r="AP24" s="180"/>
      <c r="AQ24" s="180"/>
      <c r="AR24" s="180"/>
      <c r="AS24" s="180"/>
      <c r="AT24" s="180"/>
      <c r="AU24" s="180"/>
      <c r="AV24" s="91" t="s">
        <v>417</v>
      </c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3"/>
    </row>
    <row r="25" spans="1:64" s="44" customFormat="1" ht="12.75" customHeight="1">
      <c r="A25" s="179">
        <v>2800</v>
      </c>
      <c r="B25" s="179"/>
      <c r="C25" s="179"/>
      <c r="D25" s="179"/>
      <c r="E25" s="179"/>
      <c r="F25" s="179"/>
      <c r="G25" s="91" t="s">
        <v>271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3"/>
      <c r="T25" s="180">
        <v>84062</v>
      </c>
      <c r="U25" s="180"/>
      <c r="V25" s="180"/>
      <c r="W25" s="180"/>
      <c r="X25" s="180"/>
      <c r="Y25" s="180"/>
      <c r="Z25" s="180"/>
      <c r="AA25" s="180">
        <v>84750</v>
      </c>
      <c r="AB25" s="180"/>
      <c r="AC25" s="180"/>
      <c r="AD25" s="180"/>
      <c r="AE25" s="180"/>
      <c r="AF25" s="180"/>
      <c r="AG25" s="180"/>
      <c r="AH25" s="180">
        <v>90000</v>
      </c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91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3"/>
    </row>
    <row r="27" spans="1:64" ht="15" customHeight="1">
      <c r="A27" s="99" t="s">
        <v>186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</row>
    <row r="29" spans="1:66" ht="48" customHeight="1">
      <c r="A29" s="73" t="s">
        <v>7</v>
      </c>
      <c r="B29" s="73"/>
      <c r="C29" s="73"/>
      <c r="D29" s="73"/>
      <c r="E29" s="73"/>
      <c r="F29" s="73"/>
      <c r="G29" s="86" t="s">
        <v>20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8"/>
      <c r="AF29" s="73" t="s">
        <v>9</v>
      </c>
      <c r="AG29" s="73"/>
      <c r="AH29" s="73"/>
      <c r="AI29" s="73"/>
      <c r="AJ29" s="73"/>
      <c r="AK29" s="73" t="s">
        <v>8</v>
      </c>
      <c r="AL29" s="73"/>
      <c r="AM29" s="73"/>
      <c r="AN29" s="73"/>
      <c r="AO29" s="73"/>
      <c r="AP29" s="73"/>
      <c r="AQ29" s="73"/>
      <c r="AR29" s="73"/>
      <c r="AS29" s="73"/>
      <c r="AT29" s="73"/>
      <c r="AU29" s="73" t="s">
        <v>403</v>
      </c>
      <c r="AV29" s="73"/>
      <c r="AW29" s="73"/>
      <c r="AX29" s="73"/>
      <c r="AY29" s="73"/>
      <c r="AZ29" s="73"/>
      <c r="BA29" s="73"/>
      <c r="BB29" s="73"/>
      <c r="BC29" s="73"/>
      <c r="BD29" s="73"/>
      <c r="BE29" s="73" t="s">
        <v>404</v>
      </c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ht="15" customHeight="1">
      <c r="A30" s="73">
        <v>1</v>
      </c>
      <c r="B30" s="73"/>
      <c r="C30" s="73"/>
      <c r="D30" s="73"/>
      <c r="E30" s="73"/>
      <c r="F30" s="73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8"/>
      <c r="AF30" s="73">
        <v>3</v>
      </c>
      <c r="AG30" s="73"/>
      <c r="AH30" s="73"/>
      <c r="AI30" s="73"/>
      <c r="AJ30" s="73"/>
      <c r="AK30" s="73">
        <v>4</v>
      </c>
      <c r="AL30" s="73"/>
      <c r="AM30" s="73"/>
      <c r="AN30" s="73"/>
      <c r="AO30" s="73"/>
      <c r="AP30" s="73"/>
      <c r="AQ30" s="73"/>
      <c r="AR30" s="73"/>
      <c r="AS30" s="73"/>
      <c r="AT30" s="73"/>
      <c r="AU30" s="73">
        <v>5</v>
      </c>
      <c r="AV30" s="73"/>
      <c r="AW30" s="73"/>
      <c r="AX30" s="73"/>
      <c r="AY30" s="73"/>
      <c r="AZ30" s="73"/>
      <c r="BA30" s="73"/>
      <c r="BB30" s="73"/>
      <c r="BC30" s="73"/>
      <c r="BD30" s="73"/>
      <c r="BE30" s="73">
        <v>6</v>
      </c>
      <c r="BF30" s="73"/>
      <c r="BG30" s="73"/>
      <c r="BH30" s="73"/>
      <c r="BI30" s="73"/>
      <c r="BJ30" s="73"/>
      <c r="BK30" s="73"/>
      <c r="BL30" s="73"/>
      <c r="BM30" s="73"/>
      <c r="BN30" s="73"/>
    </row>
    <row r="31" spans="1:79" ht="15" customHeight="1" hidden="1">
      <c r="A31" s="178" t="s">
        <v>187</v>
      </c>
      <c r="B31" s="178"/>
      <c r="C31" s="178"/>
      <c r="D31" s="178"/>
      <c r="E31" s="178"/>
      <c r="F31" s="178"/>
      <c r="G31" s="185" t="s">
        <v>78</v>
      </c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7"/>
      <c r="AF31" s="178" t="s">
        <v>91</v>
      </c>
      <c r="AG31" s="178"/>
      <c r="AH31" s="178"/>
      <c r="AI31" s="178"/>
      <c r="AJ31" s="178"/>
      <c r="AK31" s="178" t="s">
        <v>92</v>
      </c>
      <c r="AL31" s="178"/>
      <c r="AM31" s="178"/>
      <c r="AN31" s="178"/>
      <c r="AO31" s="178"/>
      <c r="AP31" s="178"/>
      <c r="AQ31" s="178"/>
      <c r="AR31" s="178"/>
      <c r="AS31" s="178"/>
      <c r="AT31" s="178"/>
      <c r="AU31" s="178" t="s">
        <v>139</v>
      </c>
      <c r="AV31" s="178"/>
      <c r="AW31" s="178"/>
      <c r="AX31" s="178"/>
      <c r="AY31" s="178"/>
      <c r="AZ31" s="178"/>
      <c r="BA31" s="178"/>
      <c r="BB31" s="178"/>
      <c r="BC31" s="178"/>
      <c r="BD31" s="178"/>
      <c r="BE31" s="178" t="s">
        <v>141</v>
      </c>
      <c r="BF31" s="178"/>
      <c r="BG31" s="178"/>
      <c r="BH31" s="178"/>
      <c r="BI31" s="178"/>
      <c r="BJ31" s="178"/>
      <c r="BK31" s="178"/>
      <c r="BL31" s="178"/>
      <c r="BM31" s="178"/>
      <c r="BN31" s="178"/>
      <c r="CA31" t="s">
        <v>66</v>
      </c>
    </row>
    <row r="32" spans="1:79" s="9" customFormat="1" ht="12.75">
      <c r="A32" s="181">
        <v>0</v>
      </c>
      <c r="B32" s="181"/>
      <c r="C32" s="181"/>
      <c r="D32" s="181"/>
      <c r="E32" s="181"/>
      <c r="F32" s="181"/>
      <c r="G32" s="166" t="s">
        <v>276</v>
      </c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8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CA32" s="9" t="s">
        <v>67</v>
      </c>
    </row>
    <row r="33" spans="1:66" s="44" customFormat="1" ht="12.75" customHeight="1">
      <c r="A33" s="179">
        <v>0</v>
      </c>
      <c r="B33" s="179"/>
      <c r="C33" s="179"/>
      <c r="D33" s="179"/>
      <c r="E33" s="179"/>
      <c r="F33" s="179"/>
      <c r="G33" s="91" t="s">
        <v>224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/>
      <c r="AF33" s="179" t="s">
        <v>225</v>
      </c>
      <c r="AG33" s="179"/>
      <c r="AH33" s="179"/>
      <c r="AI33" s="179"/>
      <c r="AJ33" s="179"/>
      <c r="AK33" s="179" t="s">
        <v>366</v>
      </c>
      <c r="AL33" s="179"/>
      <c r="AM33" s="179"/>
      <c r="AN33" s="179"/>
      <c r="AO33" s="179"/>
      <c r="AP33" s="179"/>
      <c r="AQ33" s="179"/>
      <c r="AR33" s="179"/>
      <c r="AS33" s="179"/>
      <c r="AT33" s="179"/>
      <c r="AU33" s="191">
        <v>27</v>
      </c>
      <c r="AV33" s="191"/>
      <c r="AW33" s="191"/>
      <c r="AX33" s="191"/>
      <c r="AY33" s="191"/>
      <c r="AZ33" s="191"/>
      <c r="BA33" s="191"/>
      <c r="BB33" s="191"/>
      <c r="BC33" s="191"/>
      <c r="BD33" s="191"/>
      <c r="BE33" s="191">
        <v>27</v>
      </c>
      <c r="BF33" s="191"/>
      <c r="BG33" s="191"/>
      <c r="BH33" s="191"/>
      <c r="BI33" s="191"/>
      <c r="BJ33" s="191"/>
      <c r="BK33" s="191"/>
      <c r="BL33" s="191"/>
      <c r="BM33" s="191"/>
      <c r="BN33" s="191"/>
    </row>
    <row r="34" spans="1:66" s="9" customFormat="1" ht="12.75">
      <c r="A34" s="181">
        <v>0</v>
      </c>
      <c r="B34" s="181"/>
      <c r="C34" s="181"/>
      <c r="D34" s="181"/>
      <c r="E34" s="181"/>
      <c r="F34" s="181"/>
      <c r="G34" s="78" t="s">
        <v>284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</row>
    <row r="35" spans="1:66" s="44" customFormat="1" ht="25.5" customHeight="1">
      <c r="A35" s="179">
        <v>0</v>
      </c>
      <c r="B35" s="179"/>
      <c r="C35" s="179"/>
      <c r="D35" s="179"/>
      <c r="E35" s="179"/>
      <c r="F35" s="179"/>
      <c r="G35" s="91" t="s">
        <v>226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3"/>
      <c r="AF35" s="179" t="s">
        <v>225</v>
      </c>
      <c r="AG35" s="179"/>
      <c r="AH35" s="179"/>
      <c r="AI35" s="179"/>
      <c r="AJ35" s="179"/>
      <c r="AK35" s="179" t="s">
        <v>366</v>
      </c>
      <c r="AL35" s="179"/>
      <c r="AM35" s="179"/>
      <c r="AN35" s="179"/>
      <c r="AO35" s="179"/>
      <c r="AP35" s="179"/>
      <c r="AQ35" s="179"/>
      <c r="AR35" s="179"/>
      <c r="AS35" s="179"/>
      <c r="AT35" s="179"/>
      <c r="AU35" s="191">
        <v>151</v>
      </c>
      <c r="AV35" s="191"/>
      <c r="AW35" s="191"/>
      <c r="AX35" s="191"/>
      <c r="AY35" s="191"/>
      <c r="AZ35" s="191"/>
      <c r="BA35" s="191"/>
      <c r="BB35" s="191"/>
      <c r="BC35" s="191"/>
      <c r="BD35" s="191"/>
      <c r="BE35" s="191">
        <v>151</v>
      </c>
      <c r="BF35" s="191"/>
      <c r="BG35" s="191"/>
      <c r="BH35" s="191"/>
      <c r="BI35" s="191"/>
      <c r="BJ35" s="191"/>
      <c r="BK35" s="191"/>
      <c r="BL35" s="191"/>
      <c r="BM35" s="191"/>
      <c r="BN35" s="191"/>
    </row>
    <row r="36" spans="1:66" s="44" customFormat="1" ht="25.5" customHeight="1">
      <c r="A36" s="179">
        <v>0</v>
      </c>
      <c r="B36" s="179"/>
      <c r="C36" s="179"/>
      <c r="D36" s="179"/>
      <c r="E36" s="179"/>
      <c r="F36" s="179"/>
      <c r="G36" s="91" t="s">
        <v>227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3"/>
      <c r="AF36" s="179" t="s">
        <v>225</v>
      </c>
      <c r="AG36" s="179"/>
      <c r="AH36" s="179"/>
      <c r="AI36" s="179"/>
      <c r="AJ36" s="179"/>
      <c r="AK36" s="91" t="s">
        <v>286</v>
      </c>
      <c r="AL36" s="92"/>
      <c r="AM36" s="92"/>
      <c r="AN36" s="92"/>
      <c r="AO36" s="92"/>
      <c r="AP36" s="92"/>
      <c r="AQ36" s="92"/>
      <c r="AR36" s="92"/>
      <c r="AS36" s="92"/>
      <c r="AT36" s="93"/>
      <c r="AU36" s="191">
        <v>6</v>
      </c>
      <c r="AV36" s="191"/>
      <c r="AW36" s="191"/>
      <c r="AX36" s="191"/>
      <c r="AY36" s="191"/>
      <c r="AZ36" s="191"/>
      <c r="BA36" s="191"/>
      <c r="BB36" s="191"/>
      <c r="BC36" s="191"/>
      <c r="BD36" s="191"/>
      <c r="BE36" s="191">
        <v>6</v>
      </c>
      <c r="BF36" s="191"/>
      <c r="BG36" s="191"/>
      <c r="BH36" s="191"/>
      <c r="BI36" s="191"/>
      <c r="BJ36" s="191"/>
      <c r="BK36" s="191"/>
      <c r="BL36" s="191"/>
      <c r="BM36" s="191"/>
      <c r="BN36" s="191"/>
    </row>
    <row r="37" spans="1:66" s="9" customFormat="1" ht="12.75">
      <c r="A37" s="181">
        <v>0</v>
      </c>
      <c r="B37" s="181"/>
      <c r="C37" s="181"/>
      <c r="D37" s="181"/>
      <c r="E37" s="181"/>
      <c r="F37" s="181"/>
      <c r="G37" s="78" t="s">
        <v>291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1"/>
      <c r="AF37" s="181"/>
      <c r="AG37" s="181"/>
      <c r="AH37" s="181"/>
      <c r="AI37" s="181"/>
      <c r="AJ37" s="181"/>
      <c r="AK37" s="78"/>
      <c r="AL37" s="50"/>
      <c r="AM37" s="50"/>
      <c r="AN37" s="50"/>
      <c r="AO37" s="50"/>
      <c r="AP37" s="50"/>
      <c r="AQ37" s="50"/>
      <c r="AR37" s="50"/>
      <c r="AS37" s="50"/>
      <c r="AT37" s="51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</row>
    <row r="38" spans="1:66" s="44" customFormat="1" ht="25.5" customHeight="1">
      <c r="A38" s="179">
        <v>0</v>
      </c>
      <c r="B38" s="179"/>
      <c r="C38" s="179"/>
      <c r="D38" s="179"/>
      <c r="E38" s="179"/>
      <c r="F38" s="179"/>
      <c r="G38" s="91" t="s">
        <v>367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3"/>
      <c r="AF38" s="179" t="s">
        <v>368</v>
      </c>
      <c r="AG38" s="179"/>
      <c r="AH38" s="179"/>
      <c r="AI38" s="179"/>
      <c r="AJ38" s="179"/>
      <c r="AK38" s="91" t="s">
        <v>293</v>
      </c>
      <c r="AL38" s="92"/>
      <c r="AM38" s="92"/>
      <c r="AN38" s="92"/>
      <c r="AO38" s="92"/>
      <c r="AP38" s="92"/>
      <c r="AQ38" s="92"/>
      <c r="AR38" s="92"/>
      <c r="AS38" s="92"/>
      <c r="AT38" s="93"/>
      <c r="AU38" s="191">
        <v>1267</v>
      </c>
      <c r="AV38" s="191"/>
      <c r="AW38" s="191"/>
      <c r="AX38" s="191"/>
      <c r="AY38" s="191"/>
      <c r="AZ38" s="191"/>
      <c r="BA38" s="191"/>
      <c r="BB38" s="191"/>
      <c r="BC38" s="191"/>
      <c r="BD38" s="191"/>
      <c r="BE38" s="191">
        <v>1267</v>
      </c>
      <c r="BF38" s="191"/>
      <c r="BG38" s="191"/>
      <c r="BH38" s="191"/>
      <c r="BI38" s="191"/>
      <c r="BJ38" s="191"/>
      <c r="BK38" s="191"/>
      <c r="BL38" s="191"/>
      <c r="BM38" s="191"/>
      <c r="BN38" s="191"/>
    </row>
    <row r="39" spans="1:66" s="44" customFormat="1" ht="25.5" customHeight="1">
      <c r="A39" s="179">
        <v>0</v>
      </c>
      <c r="B39" s="179"/>
      <c r="C39" s="179"/>
      <c r="D39" s="179"/>
      <c r="E39" s="179"/>
      <c r="F39" s="179"/>
      <c r="G39" s="91" t="s">
        <v>369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3"/>
      <c r="AF39" s="179" t="s">
        <v>368</v>
      </c>
      <c r="AG39" s="179"/>
      <c r="AH39" s="179"/>
      <c r="AI39" s="179"/>
      <c r="AJ39" s="179"/>
      <c r="AK39" s="91" t="s">
        <v>293</v>
      </c>
      <c r="AL39" s="92"/>
      <c r="AM39" s="92"/>
      <c r="AN39" s="92"/>
      <c r="AO39" s="92"/>
      <c r="AP39" s="92"/>
      <c r="AQ39" s="92"/>
      <c r="AR39" s="92"/>
      <c r="AS39" s="92"/>
      <c r="AT39" s="93"/>
      <c r="AU39" s="191">
        <v>39378</v>
      </c>
      <c r="AV39" s="191"/>
      <c r="AW39" s="191"/>
      <c r="AX39" s="191"/>
      <c r="AY39" s="191"/>
      <c r="AZ39" s="191"/>
      <c r="BA39" s="191"/>
      <c r="BB39" s="191"/>
      <c r="BC39" s="191"/>
      <c r="BD39" s="191"/>
      <c r="BE39" s="191">
        <v>39378</v>
      </c>
      <c r="BF39" s="191"/>
      <c r="BG39" s="191"/>
      <c r="BH39" s="191"/>
      <c r="BI39" s="191"/>
      <c r="BJ39" s="191"/>
      <c r="BK39" s="191"/>
      <c r="BL39" s="191"/>
      <c r="BM39" s="191"/>
      <c r="BN39" s="191"/>
    </row>
    <row r="40" spans="1:66" s="9" customFormat="1" ht="12.75">
      <c r="A40" s="181">
        <v>0</v>
      </c>
      <c r="B40" s="181"/>
      <c r="C40" s="181"/>
      <c r="D40" s="181"/>
      <c r="E40" s="181"/>
      <c r="F40" s="181"/>
      <c r="G40" s="78" t="s">
        <v>298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1"/>
      <c r="AF40" s="181"/>
      <c r="AG40" s="181"/>
      <c r="AH40" s="181"/>
      <c r="AI40" s="181"/>
      <c r="AJ40" s="181"/>
      <c r="AK40" s="78"/>
      <c r="AL40" s="50"/>
      <c r="AM40" s="50"/>
      <c r="AN40" s="50"/>
      <c r="AO40" s="50"/>
      <c r="AP40" s="50"/>
      <c r="AQ40" s="50"/>
      <c r="AR40" s="50"/>
      <c r="AS40" s="50"/>
      <c r="AT40" s="51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</row>
    <row r="41" spans="1:66" s="44" customFormat="1" ht="12.75" customHeight="1">
      <c r="A41" s="179">
        <v>0</v>
      </c>
      <c r="B41" s="179"/>
      <c r="C41" s="179"/>
      <c r="D41" s="179"/>
      <c r="E41" s="179"/>
      <c r="F41" s="179"/>
      <c r="G41" s="91" t="s">
        <v>370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3"/>
      <c r="AF41" s="179" t="s">
        <v>300</v>
      </c>
      <c r="AG41" s="179"/>
      <c r="AH41" s="179"/>
      <c r="AI41" s="179"/>
      <c r="AJ41" s="179"/>
      <c r="AK41" s="91" t="s">
        <v>293</v>
      </c>
      <c r="AL41" s="92"/>
      <c r="AM41" s="92"/>
      <c r="AN41" s="92"/>
      <c r="AO41" s="92"/>
      <c r="AP41" s="92"/>
      <c r="AQ41" s="92"/>
      <c r="AR41" s="92"/>
      <c r="AS41" s="92"/>
      <c r="AT41" s="93"/>
      <c r="AU41" s="191">
        <v>100</v>
      </c>
      <c r="AV41" s="191"/>
      <c r="AW41" s="191"/>
      <c r="AX41" s="191"/>
      <c r="AY41" s="191"/>
      <c r="AZ41" s="191"/>
      <c r="BA41" s="191"/>
      <c r="BB41" s="191"/>
      <c r="BC41" s="191"/>
      <c r="BD41" s="191"/>
      <c r="BE41" s="191">
        <v>100</v>
      </c>
      <c r="BF41" s="191"/>
      <c r="BG41" s="191"/>
      <c r="BH41" s="191"/>
      <c r="BI41" s="191"/>
      <c r="BJ41" s="191"/>
      <c r="BK41" s="191"/>
      <c r="BL41" s="191"/>
      <c r="BM41" s="191"/>
      <c r="BN41" s="191"/>
    </row>
    <row r="43" spans="1:69" ht="14.25" customHeight="1">
      <c r="A43" s="63" t="s">
        <v>405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</row>
    <row r="44" spans="1:64" ht="15" customHeight="1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</row>
    <row r="46" spans="1:79" s="1" customFormat="1" ht="28.5" customHeight="1" hidden="1">
      <c r="A46" s="172"/>
      <c r="B46" s="172"/>
      <c r="C46" s="172"/>
      <c r="D46" s="172"/>
      <c r="E46" s="172"/>
      <c r="F46" s="172"/>
      <c r="G46" s="138" t="s">
        <v>1</v>
      </c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 t="s">
        <v>101</v>
      </c>
      <c r="U46" s="139"/>
      <c r="V46" s="139"/>
      <c r="W46" s="139"/>
      <c r="X46" s="139"/>
      <c r="Y46" s="139"/>
      <c r="Z46" s="139"/>
      <c r="AA46" s="139" t="s">
        <v>102</v>
      </c>
      <c r="AB46" s="139"/>
      <c r="AC46" s="139"/>
      <c r="AD46" s="139"/>
      <c r="AE46" s="139"/>
      <c r="AF46" s="139"/>
      <c r="AG46" s="139"/>
      <c r="AH46" s="139" t="s">
        <v>103</v>
      </c>
      <c r="AI46" s="139"/>
      <c r="AJ46" s="139"/>
      <c r="AK46" s="139"/>
      <c r="AL46" s="139"/>
      <c r="AM46" s="139"/>
      <c r="AN46" s="140"/>
      <c r="AO46" s="138" t="s">
        <v>104</v>
      </c>
      <c r="AP46" s="139"/>
      <c r="AQ46" s="139"/>
      <c r="AR46" s="139"/>
      <c r="AS46" s="139"/>
      <c r="AT46" s="139"/>
      <c r="AU46" s="139"/>
      <c r="AV46" s="12"/>
      <c r="AW46" s="12"/>
      <c r="AX46" s="12"/>
      <c r="AY46" s="12"/>
      <c r="AZ46" s="12"/>
      <c r="BA46" s="12"/>
      <c r="BB46" s="12"/>
      <c r="BC46" s="12"/>
      <c r="BD46" s="13"/>
      <c r="BE46" s="11"/>
      <c r="BF46" s="12"/>
      <c r="BG46" s="12"/>
      <c r="BH46" s="12"/>
      <c r="BI46" s="12"/>
      <c r="BJ46" s="12"/>
      <c r="BK46" s="12"/>
      <c r="BL46" s="12"/>
      <c r="BM46" s="12"/>
      <c r="BN46" s="13"/>
      <c r="CA46" t="s">
        <v>129</v>
      </c>
    </row>
    <row r="47" spans="1:79" s="9" customFormat="1" ht="12.75" customHeight="1">
      <c r="A47" s="172" t="s">
        <v>179</v>
      </c>
      <c r="B47" s="172"/>
      <c r="C47" s="172"/>
      <c r="D47" s="172"/>
      <c r="E47" s="172"/>
      <c r="F47" s="172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2">
        <v>662243</v>
      </c>
      <c r="U47" s="182"/>
      <c r="V47" s="182"/>
      <c r="W47" s="182"/>
      <c r="X47" s="182"/>
      <c r="Y47" s="182"/>
      <c r="Z47" s="182"/>
      <c r="AA47" s="182">
        <v>999970</v>
      </c>
      <c r="AB47" s="182"/>
      <c r="AC47" s="182"/>
      <c r="AD47" s="182"/>
      <c r="AE47" s="182"/>
      <c r="AF47" s="182"/>
      <c r="AG47" s="182"/>
      <c r="AH47" s="182">
        <v>2300000</v>
      </c>
      <c r="AI47" s="182"/>
      <c r="AJ47" s="182"/>
      <c r="AK47" s="182"/>
      <c r="AL47" s="182"/>
      <c r="AM47" s="182"/>
      <c r="AN47" s="182"/>
      <c r="AO47" s="182">
        <v>4020000</v>
      </c>
      <c r="AP47" s="182"/>
      <c r="AQ47" s="182"/>
      <c r="AR47" s="182"/>
      <c r="AS47" s="182"/>
      <c r="AT47" s="182"/>
      <c r="AU47" s="182"/>
      <c r="AV47" s="14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CA47" s="9" t="s">
        <v>130</v>
      </c>
    </row>
    <row r="50" spans="1:64" ht="14.25" customHeight="1">
      <c r="A50" s="107" t="s">
        <v>409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</row>
    <row r="51" spans="1:69" ht="15">
      <c r="A51" s="184" t="s">
        <v>248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</row>
    <row r="52" spans="1:69" ht="12.75" customHeight="1">
      <c r="A52" s="73" t="s">
        <v>3</v>
      </c>
      <c r="B52" s="73"/>
      <c r="C52" s="73"/>
      <c r="D52" s="73"/>
      <c r="E52" s="73"/>
      <c r="F52" s="73"/>
      <c r="G52" s="73" t="s">
        <v>20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 t="s">
        <v>252</v>
      </c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 t="s">
        <v>254</v>
      </c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 t="s">
        <v>410</v>
      </c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</row>
    <row r="53" spans="1:69" ht="46.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 t="s">
        <v>22</v>
      </c>
      <c r="U53" s="73"/>
      <c r="V53" s="73"/>
      <c r="W53" s="73"/>
      <c r="X53" s="73"/>
      <c r="Y53" s="73"/>
      <c r="Z53" s="73"/>
      <c r="AA53" s="73" t="s">
        <v>121</v>
      </c>
      <c r="AB53" s="73"/>
      <c r="AC53" s="73"/>
      <c r="AD53" s="73"/>
      <c r="AE53" s="73"/>
      <c r="AF53" s="73"/>
      <c r="AG53" s="73"/>
      <c r="AH53" s="73" t="s">
        <v>22</v>
      </c>
      <c r="AI53" s="73"/>
      <c r="AJ53" s="73"/>
      <c r="AK53" s="73"/>
      <c r="AL53" s="73"/>
      <c r="AM53" s="73"/>
      <c r="AN53" s="73"/>
      <c r="AO53" s="73" t="s">
        <v>121</v>
      </c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</row>
    <row r="54" spans="1:69" ht="15" customHeight="1">
      <c r="A54" s="73">
        <v>1</v>
      </c>
      <c r="B54" s="73"/>
      <c r="C54" s="73"/>
      <c r="D54" s="73"/>
      <c r="E54" s="73"/>
      <c r="F54" s="73"/>
      <c r="G54" s="73">
        <v>2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>
        <v>3</v>
      </c>
      <c r="U54" s="73"/>
      <c r="V54" s="73"/>
      <c r="W54" s="73"/>
      <c r="X54" s="73"/>
      <c r="Y54" s="73"/>
      <c r="Z54" s="73"/>
      <c r="AA54" s="73">
        <v>4</v>
      </c>
      <c r="AB54" s="73"/>
      <c r="AC54" s="73"/>
      <c r="AD54" s="73"/>
      <c r="AE54" s="73"/>
      <c r="AF54" s="73"/>
      <c r="AG54" s="73"/>
      <c r="AH54" s="73">
        <v>5</v>
      </c>
      <c r="AI54" s="73"/>
      <c r="AJ54" s="73"/>
      <c r="AK54" s="73"/>
      <c r="AL54" s="73"/>
      <c r="AM54" s="73"/>
      <c r="AN54" s="73"/>
      <c r="AO54" s="73">
        <v>6</v>
      </c>
      <c r="AP54" s="73"/>
      <c r="AQ54" s="73"/>
      <c r="AR54" s="73"/>
      <c r="AS54" s="73"/>
      <c r="AT54" s="73"/>
      <c r="AU54" s="73"/>
      <c r="AV54" s="73">
        <v>7</v>
      </c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</row>
    <row r="55" spans="1:79" s="2" customFormat="1" ht="12.75" customHeight="1" hidden="1">
      <c r="A55" s="48" t="s">
        <v>128</v>
      </c>
      <c r="B55" s="48"/>
      <c r="C55" s="48"/>
      <c r="D55" s="48"/>
      <c r="E55" s="48"/>
      <c r="F55" s="48"/>
      <c r="G55" s="163" t="s">
        <v>78</v>
      </c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58" t="s">
        <v>101</v>
      </c>
      <c r="U55" s="58"/>
      <c r="V55" s="58"/>
      <c r="W55" s="58"/>
      <c r="X55" s="58"/>
      <c r="Y55" s="58"/>
      <c r="Z55" s="58"/>
      <c r="AA55" s="58" t="s">
        <v>102</v>
      </c>
      <c r="AB55" s="58"/>
      <c r="AC55" s="58"/>
      <c r="AD55" s="58"/>
      <c r="AE55" s="58"/>
      <c r="AF55" s="58"/>
      <c r="AG55" s="58"/>
      <c r="AH55" s="58" t="s">
        <v>103</v>
      </c>
      <c r="AI55" s="58"/>
      <c r="AJ55" s="58"/>
      <c r="AK55" s="58"/>
      <c r="AL55" s="58"/>
      <c r="AM55" s="58"/>
      <c r="AN55" s="58"/>
      <c r="AO55" s="58" t="s">
        <v>104</v>
      </c>
      <c r="AP55" s="58"/>
      <c r="AQ55" s="58"/>
      <c r="AR55" s="58"/>
      <c r="AS55" s="58"/>
      <c r="AT55" s="58"/>
      <c r="AU55" s="58"/>
      <c r="AV55" s="48" t="s">
        <v>110</v>
      </c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CA55" s="2" t="s">
        <v>68</v>
      </c>
    </row>
    <row r="56" spans="1:79" s="44" customFormat="1" ht="25.5" customHeight="1">
      <c r="A56" s="150">
        <v>2210</v>
      </c>
      <c r="B56" s="150"/>
      <c r="C56" s="150"/>
      <c r="D56" s="150"/>
      <c r="E56" s="150"/>
      <c r="F56" s="150"/>
      <c r="G56" s="91" t="s">
        <v>263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3"/>
      <c r="T56" s="159">
        <v>600000</v>
      </c>
      <c r="U56" s="159"/>
      <c r="V56" s="159"/>
      <c r="W56" s="159"/>
      <c r="X56" s="159"/>
      <c r="Y56" s="159"/>
      <c r="Z56" s="159"/>
      <c r="AA56" s="159">
        <v>0</v>
      </c>
      <c r="AB56" s="159"/>
      <c r="AC56" s="159"/>
      <c r="AD56" s="159"/>
      <c r="AE56" s="159"/>
      <c r="AF56" s="159"/>
      <c r="AG56" s="159"/>
      <c r="AH56" s="159">
        <v>600000</v>
      </c>
      <c r="AI56" s="159"/>
      <c r="AJ56" s="159"/>
      <c r="AK56" s="159"/>
      <c r="AL56" s="159"/>
      <c r="AM56" s="159"/>
      <c r="AN56" s="159"/>
      <c r="AO56" s="159">
        <v>0</v>
      </c>
      <c r="AP56" s="159"/>
      <c r="AQ56" s="159"/>
      <c r="AR56" s="159"/>
      <c r="AS56" s="159"/>
      <c r="AT56" s="159"/>
      <c r="AU56" s="159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CA56" s="44" t="s">
        <v>69</v>
      </c>
    </row>
    <row r="57" spans="1:69" s="44" customFormat="1" ht="12.75" customHeight="1">
      <c r="A57" s="150">
        <v>2240</v>
      </c>
      <c r="B57" s="150"/>
      <c r="C57" s="150"/>
      <c r="D57" s="150"/>
      <c r="E57" s="150"/>
      <c r="F57" s="150"/>
      <c r="G57" s="91" t="s">
        <v>264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3"/>
      <c r="T57" s="159">
        <v>10000</v>
      </c>
      <c r="U57" s="159"/>
      <c r="V57" s="159"/>
      <c r="W57" s="159"/>
      <c r="X57" s="159"/>
      <c r="Y57" s="159"/>
      <c r="Z57" s="159"/>
      <c r="AA57" s="159">
        <v>0</v>
      </c>
      <c r="AB57" s="159"/>
      <c r="AC57" s="159"/>
      <c r="AD57" s="159"/>
      <c r="AE57" s="159"/>
      <c r="AF57" s="159"/>
      <c r="AG57" s="159"/>
      <c r="AH57" s="159">
        <v>10000</v>
      </c>
      <c r="AI57" s="159"/>
      <c r="AJ57" s="159"/>
      <c r="AK57" s="159"/>
      <c r="AL57" s="159"/>
      <c r="AM57" s="159"/>
      <c r="AN57" s="159"/>
      <c r="AO57" s="159">
        <v>0</v>
      </c>
      <c r="AP57" s="159"/>
      <c r="AQ57" s="159"/>
      <c r="AR57" s="159"/>
      <c r="AS57" s="159"/>
      <c r="AT57" s="159"/>
      <c r="AU57" s="159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</row>
    <row r="58" spans="1:69" s="44" customFormat="1" ht="12.75" customHeight="1">
      <c r="A58" s="150">
        <v>2730</v>
      </c>
      <c r="B58" s="150"/>
      <c r="C58" s="150"/>
      <c r="D58" s="150"/>
      <c r="E58" s="150"/>
      <c r="F58" s="150"/>
      <c r="G58" s="91" t="s">
        <v>360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3"/>
      <c r="T58" s="159">
        <v>490000</v>
      </c>
      <c r="U58" s="159"/>
      <c r="V58" s="159"/>
      <c r="W58" s="159"/>
      <c r="X58" s="159"/>
      <c r="Y58" s="159"/>
      <c r="Z58" s="159"/>
      <c r="AA58" s="159">
        <v>0</v>
      </c>
      <c r="AB58" s="159"/>
      <c r="AC58" s="159"/>
      <c r="AD58" s="159"/>
      <c r="AE58" s="159"/>
      <c r="AF58" s="159"/>
      <c r="AG58" s="159"/>
      <c r="AH58" s="159">
        <v>490000</v>
      </c>
      <c r="AI58" s="159"/>
      <c r="AJ58" s="159"/>
      <c r="AK58" s="159"/>
      <c r="AL58" s="159"/>
      <c r="AM58" s="159"/>
      <c r="AN58" s="159"/>
      <c r="AO58" s="159">
        <v>0</v>
      </c>
      <c r="AP58" s="159"/>
      <c r="AQ58" s="159"/>
      <c r="AR58" s="159"/>
      <c r="AS58" s="159"/>
      <c r="AT58" s="159"/>
      <c r="AU58" s="159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</row>
    <row r="59" spans="1:69" s="44" customFormat="1" ht="12.75" customHeight="1">
      <c r="A59" s="150">
        <v>2800</v>
      </c>
      <c r="B59" s="150"/>
      <c r="C59" s="150"/>
      <c r="D59" s="150"/>
      <c r="E59" s="150"/>
      <c r="F59" s="150"/>
      <c r="G59" s="91" t="s">
        <v>271</v>
      </c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  <c r="T59" s="159">
        <v>0</v>
      </c>
      <c r="U59" s="159"/>
      <c r="V59" s="159"/>
      <c r="W59" s="159"/>
      <c r="X59" s="159"/>
      <c r="Y59" s="159"/>
      <c r="Z59" s="159"/>
      <c r="AA59" s="159">
        <v>0</v>
      </c>
      <c r="AB59" s="159"/>
      <c r="AC59" s="159"/>
      <c r="AD59" s="159"/>
      <c r="AE59" s="159"/>
      <c r="AF59" s="159"/>
      <c r="AG59" s="159"/>
      <c r="AH59" s="159">
        <v>0</v>
      </c>
      <c r="AI59" s="159"/>
      <c r="AJ59" s="159"/>
      <c r="AK59" s="159"/>
      <c r="AL59" s="159"/>
      <c r="AM59" s="159"/>
      <c r="AN59" s="159"/>
      <c r="AO59" s="159">
        <v>0</v>
      </c>
      <c r="AP59" s="159"/>
      <c r="AQ59" s="159"/>
      <c r="AR59" s="159"/>
      <c r="AS59" s="159"/>
      <c r="AT59" s="159"/>
      <c r="AU59" s="159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</row>
    <row r="61" spans="1:64" ht="15" customHeight="1">
      <c r="A61" s="107" t="s">
        <v>189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</row>
    <row r="63" spans="1:70" ht="90.75" customHeight="1">
      <c r="A63" s="73" t="s">
        <v>7</v>
      </c>
      <c r="B63" s="73"/>
      <c r="C63" s="73"/>
      <c r="D63" s="73"/>
      <c r="E63" s="73"/>
      <c r="F63" s="73"/>
      <c r="G63" s="86" t="s">
        <v>20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8"/>
      <c r="AF63" s="73" t="s">
        <v>9</v>
      </c>
      <c r="AG63" s="73"/>
      <c r="AH63" s="73"/>
      <c r="AI63" s="73"/>
      <c r="AJ63" s="73"/>
      <c r="AK63" s="73" t="s">
        <v>8</v>
      </c>
      <c r="AL63" s="73"/>
      <c r="AM63" s="73"/>
      <c r="AN63" s="73"/>
      <c r="AO63" s="73"/>
      <c r="AP63" s="73"/>
      <c r="AQ63" s="73"/>
      <c r="AR63" s="73"/>
      <c r="AS63" s="73"/>
      <c r="AT63" s="73"/>
      <c r="AU63" s="73" t="s">
        <v>406</v>
      </c>
      <c r="AV63" s="73"/>
      <c r="AW63" s="73"/>
      <c r="AX63" s="73"/>
      <c r="AY63" s="73"/>
      <c r="AZ63" s="73"/>
      <c r="BA63" s="73" t="s">
        <v>407</v>
      </c>
      <c r="BB63" s="73"/>
      <c r="BC63" s="73"/>
      <c r="BD63" s="73"/>
      <c r="BE63" s="73"/>
      <c r="BF63" s="73"/>
      <c r="BG63" s="73" t="s">
        <v>411</v>
      </c>
      <c r="BH63" s="73"/>
      <c r="BI63" s="73"/>
      <c r="BJ63" s="73"/>
      <c r="BK63" s="73"/>
      <c r="BL63" s="73"/>
      <c r="BM63" s="73" t="s">
        <v>412</v>
      </c>
      <c r="BN63" s="73"/>
      <c r="BO63" s="73"/>
      <c r="BP63" s="73"/>
      <c r="BQ63" s="73"/>
      <c r="BR63" s="73"/>
    </row>
    <row r="64" spans="1:70" ht="15" customHeight="1">
      <c r="A64" s="73">
        <v>1</v>
      </c>
      <c r="B64" s="73"/>
      <c r="C64" s="73"/>
      <c r="D64" s="73"/>
      <c r="E64" s="73"/>
      <c r="F64" s="73"/>
      <c r="G64" s="86">
        <v>2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8"/>
      <c r="AF64" s="73">
        <v>3</v>
      </c>
      <c r="AG64" s="73"/>
      <c r="AH64" s="73"/>
      <c r="AI64" s="73"/>
      <c r="AJ64" s="73"/>
      <c r="AK64" s="73">
        <v>4</v>
      </c>
      <c r="AL64" s="73"/>
      <c r="AM64" s="73"/>
      <c r="AN64" s="73"/>
      <c r="AO64" s="73"/>
      <c r="AP64" s="73"/>
      <c r="AQ64" s="73"/>
      <c r="AR64" s="73"/>
      <c r="AS64" s="73"/>
      <c r="AT64" s="73"/>
      <c r="AU64" s="73">
        <v>5</v>
      </c>
      <c r="AV64" s="73"/>
      <c r="AW64" s="73"/>
      <c r="AX64" s="73"/>
      <c r="AY64" s="73"/>
      <c r="AZ64" s="73"/>
      <c r="BA64" s="73">
        <v>6</v>
      </c>
      <c r="BB64" s="73"/>
      <c r="BC64" s="73"/>
      <c r="BD64" s="73"/>
      <c r="BE64" s="73"/>
      <c r="BF64" s="73"/>
      <c r="BG64" s="73">
        <v>7</v>
      </c>
      <c r="BH64" s="73"/>
      <c r="BI64" s="73"/>
      <c r="BJ64" s="73"/>
      <c r="BK64" s="73"/>
      <c r="BL64" s="73"/>
      <c r="BM64" s="73">
        <v>8</v>
      </c>
      <c r="BN64" s="73"/>
      <c r="BO64" s="73"/>
      <c r="BP64" s="73"/>
      <c r="BQ64" s="73"/>
      <c r="BR64" s="73"/>
    </row>
    <row r="65" spans="1:79" ht="9.75" customHeight="1" hidden="1">
      <c r="A65" s="178" t="s">
        <v>187</v>
      </c>
      <c r="B65" s="178"/>
      <c r="C65" s="178"/>
      <c r="D65" s="178"/>
      <c r="E65" s="178"/>
      <c r="F65" s="178"/>
      <c r="G65" s="185" t="s">
        <v>78</v>
      </c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7"/>
      <c r="AF65" s="178" t="s">
        <v>91</v>
      </c>
      <c r="AG65" s="178"/>
      <c r="AH65" s="178"/>
      <c r="AI65" s="178"/>
      <c r="AJ65" s="178"/>
      <c r="AK65" s="178" t="s">
        <v>92</v>
      </c>
      <c r="AL65" s="178"/>
      <c r="AM65" s="178"/>
      <c r="AN65" s="178"/>
      <c r="AO65" s="178"/>
      <c r="AP65" s="178"/>
      <c r="AQ65" s="178"/>
      <c r="AR65" s="178"/>
      <c r="AS65" s="178"/>
      <c r="AT65" s="178"/>
      <c r="AU65" s="178" t="s">
        <v>139</v>
      </c>
      <c r="AV65" s="178"/>
      <c r="AW65" s="178"/>
      <c r="AX65" s="178"/>
      <c r="AY65" s="178"/>
      <c r="AZ65" s="178"/>
      <c r="BA65" s="178" t="s">
        <v>141</v>
      </c>
      <c r="BB65" s="178"/>
      <c r="BC65" s="178"/>
      <c r="BD65" s="178"/>
      <c r="BE65" s="178"/>
      <c r="BF65" s="178"/>
      <c r="BG65" s="178" t="s">
        <v>133</v>
      </c>
      <c r="BH65" s="178"/>
      <c r="BI65" s="178"/>
      <c r="BJ65" s="178"/>
      <c r="BK65" s="178"/>
      <c r="BL65" s="178"/>
      <c r="BM65" s="178" t="s">
        <v>135</v>
      </c>
      <c r="BN65" s="178"/>
      <c r="BO65" s="178"/>
      <c r="BP65" s="178"/>
      <c r="BQ65" s="178"/>
      <c r="BR65" s="178"/>
      <c r="CA65" t="s">
        <v>70</v>
      </c>
    </row>
    <row r="66" spans="1:79" s="9" customFormat="1" ht="12.75">
      <c r="A66" s="181">
        <v>0</v>
      </c>
      <c r="B66" s="181"/>
      <c r="C66" s="181"/>
      <c r="D66" s="181"/>
      <c r="E66" s="181"/>
      <c r="F66" s="181"/>
      <c r="G66" s="166" t="s">
        <v>276</v>
      </c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8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CA66" s="9" t="s">
        <v>71</v>
      </c>
    </row>
    <row r="67" spans="1:70" s="44" customFormat="1" ht="12.75" customHeight="1">
      <c r="A67" s="179">
        <v>0</v>
      </c>
      <c r="B67" s="179"/>
      <c r="C67" s="179"/>
      <c r="D67" s="179"/>
      <c r="E67" s="179"/>
      <c r="F67" s="179"/>
      <c r="G67" s="91" t="s">
        <v>224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3"/>
      <c r="AF67" s="179" t="s">
        <v>225</v>
      </c>
      <c r="AG67" s="179"/>
      <c r="AH67" s="179"/>
      <c r="AI67" s="179"/>
      <c r="AJ67" s="179"/>
      <c r="AK67" s="179" t="s">
        <v>366</v>
      </c>
      <c r="AL67" s="179"/>
      <c r="AM67" s="179"/>
      <c r="AN67" s="179"/>
      <c r="AO67" s="179"/>
      <c r="AP67" s="179"/>
      <c r="AQ67" s="179"/>
      <c r="AR67" s="179"/>
      <c r="AS67" s="179"/>
      <c r="AT67" s="179"/>
      <c r="AU67" s="191">
        <v>27</v>
      </c>
      <c r="AV67" s="191"/>
      <c r="AW67" s="191"/>
      <c r="AX67" s="191"/>
      <c r="AY67" s="191"/>
      <c r="AZ67" s="191"/>
      <c r="BA67" s="191">
        <v>0</v>
      </c>
      <c r="BB67" s="191"/>
      <c r="BC67" s="191"/>
      <c r="BD67" s="191"/>
      <c r="BE67" s="191"/>
      <c r="BF67" s="191"/>
      <c r="BG67" s="191">
        <v>27</v>
      </c>
      <c r="BH67" s="191"/>
      <c r="BI67" s="191"/>
      <c r="BJ67" s="191"/>
      <c r="BK67" s="191"/>
      <c r="BL67" s="191"/>
      <c r="BM67" s="191">
        <v>27</v>
      </c>
      <c r="BN67" s="191"/>
      <c r="BO67" s="191"/>
      <c r="BP67" s="191"/>
      <c r="BQ67" s="191"/>
      <c r="BR67" s="191"/>
    </row>
    <row r="68" spans="1:70" s="9" customFormat="1" ht="12.75">
      <c r="A68" s="181">
        <v>0</v>
      </c>
      <c r="B68" s="181"/>
      <c r="C68" s="181"/>
      <c r="D68" s="181"/>
      <c r="E68" s="181"/>
      <c r="F68" s="181"/>
      <c r="G68" s="78" t="s">
        <v>284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</row>
    <row r="69" spans="1:70" s="44" customFormat="1" ht="25.5" customHeight="1">
      <c r="A69" s="179">
        <v>0</v>
      </c>
      <c r="B69" s="179"/>
      <c r="C69" s="179"/>
      <c r="D69" s="179"/>
      <c r="E69" s="179"/>
      <c r="F69" s="179"/>
      <c r="G69" s="91" t="s">
        <v>226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3"/>
      <c r="AF69" s="179" t="s">
        <v>225</v>
      </c>
      <c r="AG69" s="179"/>
      <c r="AH69" s="179"/>
      <c r="AI69" s="179"/>
      <c r="AJ69" s="179"/>
      <c r="AK69" s="179" t="s">
        <v>366</v>
      </c>
      <c r="AL69" s="179"/>
      <c r="AM69" s="179"/>
      <c r="AN69" s="179"/>
      <c r="AO69" s="179"/>
      <c r="AP69" s="179"/>
      <c r="AQ69" s="179"/>
      <c r="AR69" s="179"/>
      <c r="AS69" s="179"/>
      <c r="AT69" s="179"/>
      <c r="AU69" s="191">
        <v>151</v>
      </c>
      <c r="AV69" s="191"/>
      <c r="AW69" s="191"/>
      <c r="AX69" s="191"/>
      <c r="AY69" s="191"/>
      <c r="AZ69" s="191"/>
      <c r="BA69" s="191">
        <v>0</v>
      </c>
      <c r="BB69" s="191"/>
      <c r="BC69" s="191"/>
      <c r="BD69" s="191"/>
      <c r="BE69" s="191"/>
      <c r="BF69" s="191"/>
      <c r="BG69" s="191">
        <v>151</v>
      </c>
      <c r="BH69" s="191"/>
      <c r="BI69" s="191"/>
      <c r="BJ69" s="191"/>
      <c r="BK69" s="191"/>
      <c r="BL69" s="191"/>
      <c r="BM69" s="191">
        <v>151</v>
      </c>
      <c r="BN69" s="191"/>
      <c r="BO69" s="191"/>
      <c r="BP69" s="191"/>
      <c r="BQ69" s="191"/>
      <c r="BR69" s="191"/>
    </row>
    <row r="70" spans="1:70" s="44" customFormat="1" ht="25.5" customHeight="1">
      <c r="A70" s="179">
        <v>0</v>
      </c>
      <c r="B70" s="179"/>
      <c r="C70" s="179"/>
      <c r="D70" s="179"/>
      <c r="E70" s="179"/>
      <c r="F70" s="179"/>
      <c r="G70" s="91" t="s">
        <v>227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3"/>
      <c r="AF70" s="179" t="s">
        <v>225</v>
      </c>
      <c r="AG70" s="179"/>
      <c r="AH70" s="179"/>
      <c r="AI70" s="179"/>
      <c r="AJ70" s="179"/>
      <c r="AK70" s="91" t="s">
        <v>286</v>
      </c>
      <c r="AL70" s="92"/>
      <c r="AM70" s="92"/>
      <c r="AN70" s="92"/>
      <c r="AO70" s="92"/>
      <c r="AP70" s="92"/>
      <c r="AQ70" s="92"/>
      <c r="AR70" s="92"/>
      <c r="AS70" s="92"/>
      <c r="AT70" s="93"/>
      <c r="AU70" s="191">
        <v>6</v>
      </c>
      <c r="AV70" s="191"/>
      <c r="AW70" s="191"/>
      <c r="AX70" s="191"/>
      <c r="AY70" s="191"/>
      <c r="AZ70" s="191"/>
      <c r="BA70" s="191">
        <v>0</v>
      </c>
      <c r="BB70" s="191"/>
      <c r="BC70" s="191"/>
      <c r="BD70" s="191"/>
      <c r="BE70" s="191"/>
      <c r="BF70" s="191"/>
      <c r="BG70" s="191">
        <v>6</v>
      </c>
      <c r="BH70" s="191"/>
      <c r="BI70" s="191"/>
      <c r="BJ70" s="191"/>
      <c r="BK70" s="191"/>
      <c r="BL70" s="191"/>
      <c r="BM70" s="191">
        <v>0</v>
      </c>
      <c r="BN70" s="191"/>
      <c r="BO70" s="191"/>
      <c r="BP70" s="191"/>
      <c r="BQ70" s="191"/>
      <c r="BR70" s="191"/>
    </row>
    <row r="71" spans="1:70" s="9" customFormat="1" ht="12.75">
      <c r="A71" s="181">
        <v>0</v>
      </c>
      <c r="B71" s="181"/>
      <c r="C71" s="181"/>
      <c r="D71" s="181"/>
      <c r="E71" s="181"/>
      <c r="F71" s="181"/>
      <c r="G71" s="78" t="s">
        <v>291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1"/>
      <c r="AF71" s="181"/>
      <c r="AG71" s="181"/>
      <c r="AH71" s="181"/>
      <c r="AI71" s="181"/>
      <c r="AJ71" s="181"/>
      <c r="AK71" s="78"/>
      <c r="AL71" s="50"/>
      <c r="AM71" s="50"/>
      <c r="AN71" s="50"/>
      <c r="AO71" s="50"/>
      <c r="AP71" s="50"/>
      <c r="AQ71" s="50"/>
      <c r="AR71" s="50"/>
      <c r="AS71" s="50"/>
      <c r="AT71" s="51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8"/>
      <c r="BR71" s="188"/>
    </row>
    <row r="72" spans="1:70" s="44" customFormat="1" ht="25.5" customHeight="1">
      <c r="A72" s="179">
        <v>0</v>
      </c>
      <c r="B72" s="179"/>
      <c r="C72" s="179"/>
      <c r="D72" s="179"/>
      <c r="E72" s="179"/>
      <c r="F72" s="179"/>
      <c r="G72" s="91" t="s">
        <v>367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3"/>
      <c r="AF72" s="179" t="s">
        <v>368</v>
      </c>
      <c r="AG72" s="179"/>
      <c r="AH72" s="179"/>
      <c r="AI72" s="179"/>
      <c r="AJ72" s="179"/>
      <c r="AK72" s="91" t="s">
        <v>293</v>
      </c>
      <c r="AL72" s="92"/>
      <c r="AM72" s="92"/>
      <c r="AN72" s="92"/>
      <c r="AO72" s="92"/>
      <c r="AP72" s="92"/>
      <c r="AQ72" s="92"/>
      <c r="AR72" s="92"/>
      <c r="AS72" s="92"/>
      <c r="AT72" s="93"/>
      <c r="AU72" s="191">
        <v>1267</v>
      </c>
      <c r="AV72" s="191"/>
      <c r="AW72" s="191"/>
      <c r="AX72" s="191"/>
      <c r="AY72" s="191"/>
      <c r="AZ72" s="191"/>
      <c r="BA72" s="191">
        <v>0</v>
      </c>
      <c r="BB72" s="191"/>
      <c r="BC72" s="191"/>
      <c r="BD72" s="191"/>
      <c r="BE72" s="191"/>
      <c r="BF72" s="191"/>
      <c r="BG72" s="191">
        <v>1267</v>
      </c>
      <c r="BH72" s="191"/>
      <c r="BI72" s="191"/>
      <c r="BJ72" s="191"/>
      <c r="BK72" s="191"/>
      <c r="BL72" s="191"/>
      <c r="BM72" s="191">
        <v>0</v>
      </c>
      <c r="BN72" s="191"/>
      <c r="BO72" s="191"/>
      <c r="BP72" s="191"/>
      <c r="BQ72" s="191"/>
      <c r="BR72" s="191"/>
    </row>
    <row r="73" spans="1:70" s="44" customFormat="1" ht="25.5" customHeight="1">
      <c r="A73" s="179">
        <v>0</v>
      </c>
      <c r="B73" s="179"/>
      <c r="C73" s="179"/>
      <c r="D73" s="179"/>
      <c r="E73" s="179"/>
      <c r="F73" s="179"/>
      <c r="G73" s="91" t="s">
        <v>369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3"/>
      <c r="AF73" s="179" t="s">
        <v>368</v>
      </c>
      <c r="AG73" s="179"/>
      <c r="AH73" s="179"/>
      <c r="AI73" s="179"/>
      <c r="AJ73" s="179"/>
      <c r="AK73" s="91" t="s">
        <v>293</v>
      </c>
      <c r="AL73" s="92"/>
      <c r="AM73" s="92"/>
      <c r="AN73" s="92"/>
      <c r="AO73" s="92"/>
      <c r="AP73" s="92"/>
      <c r="AQ73" s="92"/>
      <c r="AR73" s="92"/>
      <c r="AS73" s="92"/>
      <c r="AT73" s="93"/>
      <c r="AU73" s="191">
        <v>42602</v>
      </c>
      <c r="AV73" s="191"/>
      <c r="AW73" s="191"/>
      <c r="AX73" s="191"/>
      <c r="AY73" s="191"/>
      <c r="AZ73" s="191"/>
      <c r="BA73" s="191">
        <v>0</v>
      </c>
      <c r="BB73" s="191"/>
      <c r="BC73" s="191"/>
      <c r="BD73" s="191"/>
      <c r="BE73" s="191"/>
      <c r="BF73" s="191"/>
      <c r="BG73" s="191">
        <v>42602</v>
      </c>
      <c r="BH73" s="191"/>
      <c r="BI73" s="191"/>
      <c r="BJ73" s="191"/>
      <c r="BK73" s="191"/>
      <c r="BL73" s="191"/>
      <c r="BM73" s="191">
        <v>0</v>
      </c>
      <c r="BN73" s="191"/>
      <c r="BO73" s="191"/>
      <c r="BP73" s="191"/>
      <c r="BQ73" s="191"/>
      <c r="BR73" s="191"/>
    </row>
    <row r="74" spans="1:70" s="9" customFormat="1" ht="12.75">
      <c r="A74" s="181">
        <v>0</v>
      </c>
      <c r="B74" s="181"/>
      <c r="C74" s="181"/>
      <c r="D74" s="181"/>
      <c r="E74" s="181"/>
      <c r="F74" s="181"/>
      <c r="G74" s="78" t="s">
        <v>298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1"/>
      <c r="AF74" s="181"/>
      <c r="AG74" s="181"/>
      <c r="AH74" s="181"/>
      <c r="AI74" s="181"/>
      <c r="AJ74" s="181"/>
      <c r="AK74" s="78"/>
      <c r="AL74" s="50"/>
      <c r="AM74" s="50"/>
      <c r="AN74" s="50"/>
      <c r="AO74" s="50"/>
      <c r="AP74" s="50"/>
      <c r="AQ74" s="50"/>
      <c r="AR74" s="50"/>
      <c r="AS74" s="50"/>
      <c r="AT74" s="51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</row>
    <row r="75" spans="1:70" s="44" customFormat="1" ht="12.75" customHeight="1">
      <c r="A75" s="179">
        <v>0</v>
      </c>
      <c r="B75" s="179"/>
      <c r="C75" s="179"/>
      <c r="D75" s="179"/>
      <c r="E75" s="179"/>
      <c r="F75" s="179"/>
      <c r="G75" s="91" t="s">
        <v>370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3"/>
      <c r="AF75" s="179" t="s">
        <v>300</v>
      </c>
      <c r="AG75" s="179"/>
      <c r="AH75" s="179"/>
      <c r="AI75" s="179"/>
      <c r="AJ75" s="179"/>
      <c r="AK75" s="91" t="s">
        <v>293</v>
      </c>
      <c r="AL75" s="92"/>
      <c r="AM75" s="92"/>
      <c r="AN75" s="92"/>
      <c r="AO75" s="92"/>
      <c r="AP75" s="92"/>
      <c r="AQ75" s="92"/>
      <c r="AR75" s="92"/>
      <c r="AS75" s="92"/>
      <c r="AT75" s="93"/>
      <c r="AU75" s="191">
        <v>100</v>
      </c>
      <c r="AV75" s="191"/>
      <c r="AW75" s="191"/>
      <c r="AX75" s="191"/>
      <c r="AY75" s="191"/>
      <c r="AZ75" s="191"/>
      <c r="BA75" s="191">
        <v>0</v>
      </c>
      <c r="BB75" s="191"/>
      <c r="BC75" s="191"/>
      <c r="BD75" s="191"/>
      <c r="BE75" s="191"/>
      <c r="BF75" s="191"/>
      <c r="BG75" s="191">
        <v>0</v>
      </c>
      <c r="BH75" s="191"/>
      <c r="BI75" s="191"/>
      <c r="BJ75" s="191"/>
      <c r="BK75" s="191"/>
      <c r="BL75" s="191"/>
      <c r="BM75" s="191">
        <v>0</v>
      </c>
      <c r="BN75" s="191"/>
      <c r="BO75" s="191"/>
      <c r="BP75" s="191"/>
      <c r="BQ75" s="191"/>
      <c r="BR75" s="191"/>
    </row>
    <row r="77" spans="1:64" ht="28.5" customHeight="1">
      <c r="A77" s="68" t="s">
        <v>413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</row>
    <row r="78" spans="1:64" ht="15" customHeight="1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</row>
    <row r="79" spans="1:64" s="21" customFormat="1" ht="1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79" s="2" customFormat="1" ht="15.75" customHeight="1" hidden="1">
      <c r="A80" s="48"/>
      <c r="B80" s="48"/>
      <c r="C80" s="48"/>
      <c r="D80" s="48"/>
      <c r="E80" s="48"/>
      <c r="F80" s="48"/>
      <c r="G80" s="80" t="s">
        <v>1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 t="s">
        <v>101</v>
      </c>
      <c r="U80" s="81"/>
      <c r="V80" s="81"/>
      <c r="W80" s="81"/>
      <c r="X80" s="81"/>
      <c r="Y80" s="81"/>
      <c r="Z80" s="81"/>
      <c r="AA80" s="81" t="s">
        <v>102</v>
      </c>
      <c r="AB80" s="81"/>
      <c r="AC80" s="81"/>
      <c r="AD80" s="81"/>
      <c r="AE80" s="81"/>
      <c r="AF80" s="81"/>
      <c r="AG80" s="81"/>
      <c r="AH80" s="81" t="s">
        <v>103</v>
      </c>
      <c r="AI80" s="81"/>
      <c r="AJ80" s="81"/>
      <c r="AK80" s="81"/>
      <c r="AL80" s="81"/>
      <c r="AM80" s="81"/>
      <c r="AN80" s="81"/>
      <c r="AO80" s="189" t="s">
        <v>104</v>
      </c>
      <c r="AP80" s="189"/>
      <c r="AQ80" s="189"/>
      <c r="AR80" s="189"/>
      <c r="AS80" s="189"/>
      <c r="AT80" s="189"/>
      <c r="AU80" s="190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CA80" s="2" t="s">
        <v>131</v>
      </c>
    </row>
    <row r="81" spans="1:79" s="9" customFormat="1" ht="15" customHeight="1">
      <c r="A81" s="172" t="s">
        <v>179</v>
      </c>
      <c r="B81" s="172"/>
      <c r="C81" s="172"/>
      <c r="D81" s="172"/>
      <c r="E81" s="172"/>
      <c r="F81" s="172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58">
        <v>1100000</v>
      </c>
      <c r="U81" s="158"/>
      <c r="V81" s="158"/>
      <c r="W81" s="158"/>
      <c r="X81" s="158"/>
      <c r="Y81" s="158"/>
      <c r="Z81" s="158"/>
      <c r="AA81" s="158">
        <v>0</v>
      </c>
      <c r="AB81" s="158"/>
      <c r="AC81" s="158"/>
      <c r="AD81" s="158"/>
      <c r="AE81" s="158"/>
      <c r="AF81" s="158"/>
      <c r="AG81" s="158"/>
      <c r="AH81" s="158">
        <v>1100000</v>
      </c>
      <c r="AI81" s="158"/>
      <c r="AJ81" s="158"/>
      <c r="AK81" s="158"/>
      <c r="AL81" s="158"/>
      <c r="AM81" s="158"/>
      <c r="AN81" s="158"/>
      <c r="AO81" s="158">
        <v>0</v>
      </c>
      <c r="AP81" s="158"/>
      <c r="AQ81" s="158"/>
      <c r="AR81" s="158"/>
      <c r="AS81" s="158"/>
      <c r="AT81" s="158"/>
      <c r="AU81" s="158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6"/>
      <c r="CA81" s="9" t="s">
        <v>132</v>
      </c>
    </row>
    <row r="82" spans="1:64" s="1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4" s="1" customFormat="1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5" spans="1:58" ht="18.75" customHeight="1">
      <c r="A85" s="55" t="s">
        <v>242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40"/>
      <c r="AC85" s="40"/>
      <c r="AD85" s="40"/>
      <c r="AE85" s="40"/>
      <c r="AF85" s="40"/>
      <c r="AG85" s="40"/>
      <c r="AH85" s="89"/>
      <c r="AI85" s="89"/>
      <c r="AJ85" s="89"/>
      <c r="AK85" s="89"/>
      <c r="AL85" s="89"/>
      <c r="AM85" s="89"/>
      <c r="AN85" s="89"/>
      <c r="AO85" s="89"/>
      <c r="AP85" s="89"/>
      <c r="AQ85" s="40"/>
      <c r="AR85" s="40"/>
      <c r="AS85" s="40"/>
      <c r="AT85" s="40"/>
      <c r="AU85" s="57" t="s">
        <v>244</v>
      </c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</row>
    <row r="86" spans="28:58" ht="12.75" customHeight="1">
      <c r="AB86" s="41"/>
      <c r="AC86" s="41"/>
      <c r="AD86" s="41"/>
      <c r="AE86" s="41"/>
      <c r="AF86" s="41"/>
      <c r="AG86" s="41"/>
      <c r="AH86" s="47" t="s">
        <v>2</v>
      </c>
      <c r="AI86" s="47"/>
      <c r="AJ86" s="47"/>
      <c r="AK86" s="47"/>
      <c r="AL86" s="47"/>
      <c r="AM86" s="47"/>
      <c r="AN86" s="47"/>
      <c r="AO86" s="47"/>
      <c r="AP86" s="47"/>
      <c r="AQ86" s="41"/>
      <c r="AR86" s="41"/>
      <c r="AS86" s="41"/>
      <c r="AT86" s="41"/>
      <c r="AU86" s="47" t="s">
        <v>205</v>
      </c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</row>
    <row r="87" spans="28:58" ht="15">
      <c r="AB87" s="41"/>
      <c r="AC87" s="41"/>
      <c r="AD87" s="41"/>
      <c r="AE87" s="41"/>
      <c r="AF87" s="41"/>
      <c r="AG87" s="41"/>
      <c r="AH87" s="42"/>
      <c r="AI87" s="42"/>
      <c r="AJ87" s="42"/>
      <c r="AK87" s="42"/>
      <c r="AL87" s="42"/>
      <c r="AM87" s="42"/>
      <c r="AN87" s="42"/>
      <c r="AO87" s="42"/>
      <c r="AP87" s="42"/>
      <c r="AQ87" s="41"/>
      <c r="AR87" s="41"/>
      <c r="AS87" s="41"/>
      <c r="AT87" s="41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</row>
    <row r="88" spans="1:58" ht="28.5" customHeight="1">
      <c r="A88" s="55" t="s">
        <v>243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41"/>
      <c r="AC88" s="41"/>
      <c r="AD88" s="41"/>
      <c r="AE88" s="41"/>
      <c r="AF88" s="41"/>
      <c r="AG88" s="41"/>
      <c r="AH88" s="90"/>
      <c r="AI88" s="90"/>
      <c r="AJ88" s="90"/>
      <c r="AK88" s="90"/>
      <c r="AL88" s="90"/>
      <c r="AM88" s="90"/>
      <c r="AN88" s="90"/>
      <c r="AO88" s="90"/>
      <c r="AP88" s="90"/>
      <c r="AQ88" s="41"/>
      <c r="AR88" s="41"/>
      <c r="AS88" s="41"/>
      <c r="AT88" s="41"/>
      <c r="AU88" s="53" t="s">
        <v>245</v>
      </c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</row>
    <row r="89" spans="28:58" ht="12" customHeight="1">
      <c r="AB89" s="41"/>
      <c r="AC89" s="41"/>
      <c r="AD89" s="41"/>
      <c r="AE89" s="41"/>
      <c r="AF89" s="41"/>
      <c r="AG89" s="41"/>
      <c r="AH89" s="47" t="s">
        <v>2</v>
      </c>
      <c r="AI89" s="47"/>
      <c r="AJ89" s="47"/>
      <c r="AK89" s="47"/>
      <c r="AL89" s="47"/>
      <c r="AM89" s="47"/>
      <c r="AN89" s="47"/>
      <c r="AO89" s="47"/>
      <c r="AP89" s="47"/>
      <c r="AQ89" s="41"/>
      <c r="AR89" s="41"/>
      <c r="AS89" s="41"/>
      <c r="AT89" s="41"/>
      <c r="AU89" s="47" t="s">
        <v>205</v>
      </c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</row>
  </sheetData>
  <sheetProtection/>
  <mergeCells count="359">
    <mergeCell ref="BG75:BL75"/>
    <mergeCell ref="BM75:BR75"/>
    <mergeCell ref="A75:F75"/>
    <mergeCell ref="G75:AE75"/>
    <mergeCell ref="AF75:AJ75"/>
    <mergeCell ref="AK75:AT75"/>
    <mergeCell ref="AU75:AZ75"/>
    <mergeCell ref="BA75:BF75"/>
    <mergeCell ref="BG73:BL73"/>
    <mergeCell ref="BM73:BR73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73:F73"/>
    <mergeCell ref="G73:AE73"/>
    <mergeCell ref="AF73:AJ73"/>
    <mergeCell ref="AK73:AT73"/>
    <mergeCell ref="AU73:AZ73"/>
    <mergeCell ref="BA73:BF73"/>
    <mergeCell ref="BG71:BL71"/>
    <mergeCell ref="BM71:BR71"/>
    <mergeCell ref="A72:F72"/>
    <mergeCell ref="G72:AE72"/>
    <mergeCell ref="AF72:AJ72"/>
    <mergeCell ref="AK72:AT72"/>
    <mergeCell ref="AU72:AZ72"/>
    <mergeCell ref="BA72:BF72"/>
    <mergeCell ref="BG72:BL72"/>
    <mergeCell ref="BM72:BR72"/>
    <mergeCell ref="A71:F71"/>
    <mergeCell ref="G71:AE71"/>
    <mergeCell ref="AF71:AJ71"/>
    <mergeCell ref="AK71:AT71"/>
    <mergeCell ref="AU71:AZ71"/>
    <mergeCell ref="BA71:BF71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BG68:BL68"/>
    <mergeCell ref="BM68:BR68"/>
    <mergeCell ref="A67:F67"/>
    <mergeCell ref="G67:AE67"/>
    <mergeCell ref="AF67:AJ67"/>
    <mergeCell ref="AK67:AT67"/>
    <mergeCell ref="AU67:AZ67"/>
    <mergeCell ref="BA67:BF67"/>
    <mergeCell ref="BG69:BL69"/>
    <mergeCell ref="BM69:BR69"/>
    <mergeCell ref="A58:F58"/>
    <mergeCell ref="G58:S58"/>
    <mergeCell ref="T58:Z58"/>
    <mergeCell ref="AA58:AG58"/>
    <mergeCell ref="AH58:AN58"/>
    <mergeCell ref="AO58:AU58"/>
    <mergeCell ref="AV58:BQ58"/>
    <mergeCell ref="A57:F57"/>
    <mergeCell ref="G57:S57"/>
    <mergeCell ref="T57:Z57"/>
    <mergeCell ref="AA57:AG57"/>
    <mergeCell ref="AH57:AN57"/>
    <mergeCell ref="AO57:AU57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9:AP89"/>
    <mergeCell ref="AU89:BF89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5:AA85"/>
    <mergeCell ref="AH85:AP85"/>
    <mergeCell ref="AU85:BF85"/>
    <mergeCell ref="AH86:AP86"/>
    <mergeCell ref="AU86:BF86"/>
    <mergeCell ref="A88:AA88"/>
    <mergeCell ref="AH88:AP88"/>
    <mergeCell ref="AU88:BF88"/>
    <mergeCell ref="A81:F81"/>
    <mergeCell ref="G81:S81"/>
    <mergeCell ref="T81:Z81"/>
    <mergeCell ref="AA81:AG81"/>
    <mergeCell ref="AH81:AN81"/>
    <mergeCell ref="AO81:AU81"/>
    <mergeCell ref="BG66:BL66"/>
    <mergeCell ref="BM66:BR66"/>
    <mergeCell ref="A77:BL77"/>
    <mergeCell ref="A78:BL78"/>
    <mergeCell ref="A80:F80"/>
    <mergeCell ref="G80:S80"/>
    <mergeCell ref="T80:Z80"/>
    <mergeCell ref="AA80:AG80"/>
    <mergeCell ref="AH80:AN80"/>
    <mergeCell ref="AO80:AU80"/>
    <mergeCell ref="A66:F66"/>
    <mergeCell ref="G66:AE66"/>
    <mergeCell ref="AF66:AJ66"/>
    <mergeCell ref="AK66:AT66"/>
    <mergeCell ref="AU66:AZ66"/>
    <mergeCell ref="BA66:BF66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6:BQ56"/>
    <mergeCell ref="A61:BL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56:F56"/>
    <mergeCell ref="G56:S56"/>
    <mergeCell ref="T56:Z56"/>
    <mergeCell ref="AA56:AG56"/>
    <mergeCell ref="AH56:AN56"/>
    <mergeCell ref="AO56:AU56"/>
    <mergeCell ref="AV59:BQ59"/>
    <mergeCell ref="A59:F59"/>
    <mergeCell ref="G59:S59"/>
    <mergeCell ref="T59:Z59"/>
    <mergeCell ref="AA59:AG59"/>
    <mergeCell ref="AH59:AN59"/>
    <mergeCell ref="AO59:AU59"/>
    <mergeCell ref="AV57:BQ57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V21:BL21"/>
    <mergeCell ref="A27:BL27"/>
    <mergeCell ref="A29:F29"/>
    <mergeCell ref="G29:AE29"/>
    <mergeCell ref="AF29:AJ29"/>
    <mergeCell ref="AK29:AT29"/>
    <mergeCell ref="AU29:BD29"/>
    <mergeCell ref="BE29:BN2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6:F66 A32:F32">
    <cfRule type="cellIs" priority="21" dxfId="231" operator="equal" stopIfTrue="1">
      <formula>0</formula>
    </cfRule>
  </conditionalFormatting>
  <conditionalFormatting sqref="A33:F33">
    <cfRule type="cellIs" priority="20" dxfId="231" operator="equal" stopIfTrue="1">
      <formula>0</formula>
    </cfRule>
  </conditionalFormatting>
  <conditionalFormatting sqref="A34:F34">
    <cfRule type="cellIs" priority="19" dxfId="231" operator="equal" stopIfTrue="1">
      <formula>0</formula>
    </cfRule>
  </conditionalFormatting>
  <conditionalFormatting sqref="A35:F35">
    <cfRule type="cellIs" priority="18" dxfId="231" operator="equal" stopIfTrue="1">
      <formula>0</formula>
    </cfRule>
  </conditionalFormatting>
  <conditionalFormatting sqref="A36:F36">
    <cfRule type="cellIs" priority="17" dxfId="231" operator="equal" stopIfTrue="1">
      <formula>0</formula>
    </cfRule>
  </conditionalFormatting>
  <conditionalFormatting sqref="A37:F37">
    <cfRule type="cellIs" priority="16" dxfId="231" operator="equal" stopIfTrue="1">
      <formula>0</formula>
    </cfRule>
  </conditionalFormatting>
  <conditionalFormatting sqref="A38:F38">
    <cfRule type="cellIs" priority="15" dxfId="231" operator="equal" stopIfTrue="1">
      <formula>0</formula>
    </cfRule>
  </conditionalFormatting>
  <conditionalFormatting sqref="A39:F39">
    <cfRule type="cellIs" priority="14" dxfId="231" operator="equal" stopIfTrue="1">
      <formula>0</formula>
    </cfRule>
  </conditionalFormatting>
  <conditionalFormatting sqref="A40:F40">
    <cfRule type="cellIs" priority="13" dxfId="231" operator="equal" stopIfTrue="1">
      <formula>0</formula>
    </cfRule>
  </conditionalFormatting>
  <conditionalFormatting sqref="A41:F41">
    <cfRule type="cellIs" priority="12" dxfId="231" operator="equal" stopIfTrue="1">
      <formula>0</formula>
    </cfRule>
  </conditionalFormatting>
  <conditionalFormatting sqref="A67:F67">
    <cfRule type="cellIs" priority="10" dxfId="231" operator="equal" stopIfTrue="1">
      <formula>0</formula>
    </cfRule>
  </conditionalFormatting>
  <conditionalFormatting sqref="A68:F68">
    <cfRule type="cellIs" priority="9" dxfId="231" operator="equal" stopIfTrue="1">
      <formula>0</formula>
    </cfRule>
  </conditionalFormatting>
  <conditionalFormatting sqref="A69:F69">
    <cfRule type="cellIs" priority="8" dxfId="231" operator="equal" stopIfTrue="1">
      <formula>0</formula>
    </cfRule>
  </conditionalFormatting>
  <conditionalFormatting sqref="A70:F70">
    <cfRule type="cellIs" priority="7" dxfId="231" operator="equal" stopIfTrue="1">
      <formula>0</formula>
    </cfRule>
  </conditionalFormatting>
  <conditionalFormatting sqref="A71:F71">
    <cfRule type="cellIs" priority="6" dxfId="231" operator="equal" stopIfTrue="1">
      <formula>0</formula>
    </cfRule>
  </conditionalFormatting>
  <conditionalFormatting sqref="A72:F72">
    <cfRule type="cellIs" priority="5" dxfId="231" operator="equal" stopIfTrue="1">
      <formula>0</formula>
    </cfRule>
  </conditionalFormatting>
  <conditionalFormatting sqref="A73:F73">
    <cfRule type="cellIs" priority="4" dxfId="231" operator="equal" stopIfTrue="1">
      <formula>0</formula>
    </cfRule>
  </conditionalFormatting>
  <conditionalFormatting sqref="A74:F74">
    <cfRule type="cellIs" priority="3" dxfId="231" operator="equal" stopIfTrue="1">
      <formula>0</formula>
    </cfRule>
  </conditionalFormatting>
  <conditionalFormatting sqref="A75:F75">
    <cfRule type="cellIs" priority="2" dxfId="231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1" r:id="rId1"/>
  <rowBreaks count="1" manualBreakCount="1">
    <brk id="76" max="7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A69"/>
  <sheetViews>
    <sheetView view="pageBreakPreview" zoomScale="110" zoomScaleSheetLayoutView="110" zoomScalePageLayoutView="0" workbookViewId="0" topLeftCell="A43">
      <selection activeCell="AU68" sqref="AU68:BF68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8" t="s">
        <v>143</v>
      </c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4.25" customHeight="1">
      <c r="A2" s="177" t="s">
        <v>408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</row>
    <row r="4" spans="1:64" ht="15" customHeight="1">
      <c r="A4" s="27" t="s">
        <v>199</v>
      </c>
      <c r="B4" s="66" t="s">
        <v>229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24"/>
      <c r="AH4" s="72" t="s">
        <v>241</v>
      </c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24"/>
      <c r="AT4" s="71" t="s">
        <v>246</v>
      </c>
      <c r="AU4" s="72"/>
      <c r="AV4" s="72"/>
      <c r="AW4" s="72"/>
      <c r="AX4" s="72"/>
      <c r="AY4" s="72"/>
      <c r="AZ4" s="72"/>
      <c r="BA4" s="72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30"/>
      <c r="BF6" s="30"/>
      <c r="BG6" s="30"/>
      <c r="BH6" s="30"/>
      <c r="BI6" s="30"/>
      <c r="BJ6" s="30"/>
      <c r="BK6" s="30"/>
      <c r="BL6" s="30"/>
    </row>
    <row r="7" spans="1:75" ht="15" customHeight="1">
      <c r="A7" s="27" t="s">
        <v>208</v>
      </c>
      <c r="B7" s="66" t="s">
        <v>229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24"/>
      <c r="AH7" s="72" t="s">
        <v>358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31"/>
      <c r="BC7" s="71" t="s">
        <v>246</v>
      </c>
      <c r="BD7" s="72"/>
      <c r="BE7" s="72"/>
      <c r="BF7" s="72"/>
      <c r="BG7" s="72"/>
      <c r="BH7" s="72"/>
      <c r="BI7" s="72"/>
      <c r="BJ7" s="72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5" ht="24" customHeight="1">
      <c r="A8" s="70" t="s">
        <v>188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72" t="s">
        <v>391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N10" s="72" t="s">
        <v>392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31"/>
      <c r="AA10" s="72" t="s">
        <v>380</v>
      </c>
      <c r="AB10" s="72"/>
      <c r="AC10" s="72"/>
      <c r="AD10" s="72"/>
      <c r="AE10" s="72"/>
      <c r="AF10" s="72"/>
      <c r="AG10" s="72"/>
      <c r="AH10" s="72"/>
      <c r="AI10" s="72"/>
      <c r="AJ10" s="31"/>
      <c r="AK10" s="101" t="s">
        <v>237</v>
      </c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36"/>
      <c r="BL10" s="71" t="s">
        <v>247</v>
      </c>
      <c r="BM10" s="72"/>
      <c r="BN10" s="72"/>
      <c r="BO10" s="72"/>
      <c r="BP10" s="72"/>
      <c r="BQ10" s="72"/>
      <c r="BR10" s="72"/>
      <c r="BS10" s="72"/>
      <c r="BT10" s="31"/>
      <c r="BU10" s="31"/>
      <c r="BV10" s="31"/>
      <c r="BW10" s="31"/>
      <c r="BX10" s="31"/>
      <c r="BY10" s="31"/>
      <c r="BZ10" s="31"/>
      <c r="CA10" s="31"/>
    </row>
    <row r="11" spans="2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50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64" ht="14.25" customHeight="1">
      <c r="A14" s="99" t="s">
        <v>178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64" ht="14.25" customHeight="1">
      <c r="A15" s="107" t="s">
        <v>401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</row>
    <row r="16" spans="1:64" ht="15" customHeight="1">
      <c r="A16" s="61" t="s">
        <v>248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36.75" customHeight="1">
      <c r="A17" s="144" t="s">
        <v>166</v>
      </c>
      <c r="B17" s="144"/>
      <c r="C17" s="144"/>
      <c r="D17" s="144"/>
      <c r="E17" s="144"/>
      <c r="F17" s="144"/>
      <c r="G17" s="73" t="s">
        <v>20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 t="s">
        <v>249</v>
      </c>
      <c r="U17" s="73"/>
      <c r="V17" s="73"/>
      <c r="W17" s="73"/>
      <c r="X17" s="73"/>
      <c r="Y17" s="73"/>
      <c r="Z17" s="73"/>
      <c r="AA17" s="73" t="s">
        <v>250</v>
      </c>
      <c r="AB17" s="73"/>
      <c r="AC17" s="73"/>
      <c r="AD17" s="73"/>
      <c r="AE17" s="73"/>
      <c r="AF17" s="73"/>
      <c r="AG17" s="73"/>
      <c r="AH17" s="73" t="s">
        <v>251</v>
      </c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 t="s">
        <v>402</v>
      </c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48" customHeight="1">
      <c r="A18" s="144"/>
      <c r="B18" s="144"/>
      <c r="C18" s="144"/>
      <c r="D18" s="144"/>
      <c r="E18" s="144"/>
      <c r="F18" s="144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 t="s">
        <v>21</v>
      </c>
      <c r="AI18" s="73"/>
      <c r="AJ18" s="73"/>
      <c r="AK18" s="73"/>
      <c r="AL18" s="73"/>
      <c r="AM18" s="73"/>
      <c r="AN18" s="73"/>
      <c r="AO18" s="73" t="s">
        <v>121</v>
      </c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64" ht="15" customHeight="1">
      <c r="A19" s="73">
        <v>1</v>
      </c>
      <c r="B19" s="73"/>
      <c r="C19" s="73"/>
      <c r="D19" s="73"/>
      <c r="E19" s="73"/>
      <c r="F19" s="73"/>
      <c r="G19" s="73">
        <v>2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>
        <v>3</v>
      </c>
      <c r="U19" s="73"/>
      <c r="V19" s="73"/>
      <c r="W19" s="73"/>
      <c r="X19" s="73"/>
      <c r="Y19" s="73"/>
      <c r="Z19" s="73"/>
      <c r="AA19" s="73">
        <v>4</v>
      </c>
      <c r="AB19" s="73"/>
      <c r="AC19" s="73"/>
      <c r="AD19" s="73"/>
      <c r="AE19" s="73"/>
      <c r="AF19" s="73"/>
      <c r="AG19" s="73"/>
      <c r="AH19" s="73">
        <v>5</v>
      </c>
      <c r="AI19" s="73"/>
      <c r="AJ19" s="73"/>
      <c r="AK19" s="73"/>
      <c r="AL19" s="73"/>
      <c r="AM19" s="73"/>
      <c r="AN19" s="73"/>
      <c r="AO19" s="73">
        <v>6</v>
      </c>
      <c r="AP19" s="73"/>
      <c r="AQ19" s="73"/>
      <c r="AR19" s="73"/>
      <c r="AS19" s="73"/>
      <c r="AT19" s="73"/>
      <c r="AU19" s="73"/>
      <c r="AV19" s="73">
        <v>7</v>
      </c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79" ht="12.75" hidden="1">
      <c r="A20" s="178" t="s">
        <v>128</v>
      </c>
      <c r="B20" s="178"/>
      <c r="C20" s="178"/>
      <c r="D20" s="178"/>
      <c r="E20" s="178"/>
      <c r="F20" s="178"/>
      <c r="G20" s="178" t="s">
        <v>78</v>
      </c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 t="s">
        <v>101</v>
      </c>
      <c r="U20" s="178"/>
      <c r="V20" s="178"/>
      <c r="W20" s="178"/>
      <c r="X20" s="178"/>
      <c r="Y20" s="178"/>
      <c r="Z20" s="178"/>
      <c r="AA20" s="178" t="s">
        <v>102</v>
      </c>
      <c r="AB20" s="178"/>
      <c r="AC20" s="178"/>
      <c r="AD20" s="178"/>
      <c r="AE20" s="178"/>
      <c r="AF20" s="178"/>
      <c r="AG20" s="178"/>
      <c r="AH20" s="178" t="s">
        <v>103</v>
      </c>
      <c r="AI20" s="178"/>
      <c r="AJ20" s="178"/>
      <c r="AK20" s="178"/>
      <c r="AL20" s="178"/>
      <c r="AM20" s="178"/>
      <c r="AN20" s="178"/>
      <c r="AO20" s="178" t="s">
        <v>104</v>
      </c>
      <c r="AP20" s="178"/>
      <c r="AQ20" s="178"/>
      <c r="AR20" s="178"/>
      <c r="AS20" s="178"/>
      <c r="AT20" s="178"/>
      <c r="AU20" s="178"/>
      <c r="AV20" s="178" t="s">
        <v>110</v>
      </c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CA20" t="s">
        <v>64</v>
      </c>
    </row>
    <row r="21" spans="1:79" s="44" customFormat="1" ht="38.25" customHeight="1">
      <c r="A21" s="179">
        <v>2610</v>
      </c>
      <c r="B21" s="179"/>
      <c r="C21" s="179"/>
      <c r="D21" s="179"/>
      <c r="E21" s="179"/>
      <c r="F21" s="179"/>
      <c r="G21" s="91" t="s">
        <v>381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3"/>
      <c r="T21" s="180">
        <v>0</v>
      </c>
      <c r="U21" s="180"/>
      <c r="V21" s="180"/>
      <c r="W21" s="180"/>
      <c r="X21" s="180"/>
      <c r="Y21" s="180"/>
      <c r="Z21" s="180"/>
      <c r="AA21" s="180">
        <v>80000</v>
      </c>
      <c r="AB21" s="180"/>
      <c r="AC21" s="180"/>
      <c r="AD21" s="180"/>
      <c r="AE21" s="180"/>
      <c r="AF21" s="180"/>
      <c r="AG21" s="180"/>
      <c r="AH21" s="180">
        <v>500000</v>
      </c>
      <c r="AI21" s="180"/>
      <c r="AJ21" s="180"/>
      <c r="AK21" s="180"/>
      <c r="AL21" s="180"/>
      <c r="AM21" s="180"/>
      <c r="AN21" s="180"/>
      <c r="AO21" s="180">
        <v>1600000</v>
      </c>
      <c r="AP21" s="180"/>
      <c r="AQ21" s="180"/>
      <c r="AR21" s="180"/>
      <c r="AS21" s="180"/>
      <c r="AT21" s="180"/>
      <c r="AU21" s="180"/>
      <c r="AV21" s="91" t="s">
        <v>418</v>
      </c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3"/>
      <c r="CA21" s="44" t="s">
        <v>65</v>
      </c>
    </row>
    <row r="23" spans="1:64" ht="15" customHeight="1">
      <c r="A23" s="99" t="s">
        <v>186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</row>
    <row r="25" spans="1:66" ht="48" customHeight="1">
      <c r="A25" s="73" t="s">
        <v>7</v>
      </c>
      <c r="B25" s="73"/>
      <c r="C25" s="73"/>
      <c r="D25" s="73"/>
      <c r="E25" s="73"/>
      <c r="F25" s="73"/>
      <c r="G25" s="86" t="s">
        <v>20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8"/>
      <c r="AF25" s="73" t="s">
        <v>9</v>
      </c>
      <c r="AG25" s="73"/>
      <c r="AH25" s="73"/>
      <c r="AI25" s="73"/>
      <c r="AJ25" s="73"/>
      <c r="AK25" s="73" t="s">
        <v>8</v>
      </c>
      <c r="AL25" s="73"/>
      <c r="AM25" s="73"/>
      <c r="AN25" s="73"/>
      <c r="AO25" s="73"/>
      <c r="AP25" s="73"/>
      <c r="AQ25" s="73"/>
      <c r="AR25" s="73"/>
      <c r="AS25" s="73"/>
      <c r="AT25" s="73"/>
      <c r="AU25" s="73" t="s">
        <v>403</v>
      </c>
      <c r="AV25" s="73"/>
      <c r="AW25" s="73"/>
      <c r="AX25" s="73"/>
      <c r="AY25" s="73"/>
      <c r="AZ25" s="73"/>
      <c r="BA25" s="73"/>
      <c r="BB25" s="73"/>
      <c r="BC25" s="73"/>
      <c r="BD25" s="73"/>
      <c r="BE25" s="73" t="s">
        <v>404</v>
      </c>
      <c r="BF25" s="73"/>
      <c r="BG25" s="73"/>
      <c r="BH25" s="73"/>
      <c r="BI25" s="73"/>
      <c r="BJ25" s="73"/>
      <c r="BK25" s="73"/>
      <c r="BL25" s="73"/>
      <c r="BM25" s="73"/>
      <c r="BN25" s="73"/>
    </row>
    <row r="26" spans="1:66" ht="15" customHeight="1">
      <c r="A26" s="73">
        <v>1</v>
      </c>
      <c r="B26" s="73"/>
      <c r="C26" s="73"/>
      <c r="D26" s="73"/>
      <c r="E26" s="73"/>
      <c r="F26" s="73"/>
      <c r="G26" s="86">
        <v>2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8"/>
      <c r="AF26" s="73">
        <v>3</v>
      </c>
      <c r="AG26" s="73"/>
      <c r="AH26" s="73"/>
      <c r="AI26" s="73"/>
      <c r="AJ26" s="73"/>
      <c r="AK26" s="73">
        <v>4</v>
      </c>
      <c r="AL26" s="73"/>
      <c r="AM26" s="73"/>
      <c r="AN26" s="73"/>
      <c r="AO26" s="73"/>
      <c r="AP26" s="73"/>
      <c r="AQ26" s="73"/>
      <c r="AR26" s="73"/>
      <c r="AS26" s="73"/>
      <c r="AT26" s="73"/>
      <c r="AU26" s="73">
        <v>5</v>
      </c>
      <c r="AV26" s="73"/>
      <c r="AW26" s="73"/>
      <c r="AX26" s="73"/>
      <c r="AY26" s="73"/>
      <c r="AZ26" s="73"/>
      <c r="BA26" s="73"/>
      <c r="BB26" s="73"/>
      <c r="BC26" s="73"/>
      <c r="BD26" s="73"/>
      <c r="BE26" s="73">
        <v>6</v>
      </c>
      <c r="BF26" s="73"/>
      <c r="BG26" s="73"/>
      <c r="BH26" s="73"/>
      <c r="BI26" s="73"/>
      <c r="BJ26" s="73"/>
      <c r="BK26" s="73"/>
      <c r="BL26" s="73"/>
      <c r="BM26" s="73"/>
      <c r="BN26" s="73"/>
    </row>
    <row r="27" spans="1:79" ht="15" customHeight="1" hidden="1">
      <c r="A27" s="178" t="s">
        <v>187</v>
      </c>
      <c r="B27" s="178"/>
      <c r="C27" s="178"/>
      <c r="D27" s="178"/>
      <c r="E27" s="178"/>
      <c r="F27" s="178"/>
      <c r="G27" s="185" t="s">
        <v>78</v>
      </c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7"/>
      <c r="AF27" s="178" t="s">
        <v>91</v>
      </c>
      <c r="AG27" s="178"/>
      <c r="AH27" s="178"/>
      <c r="AI27" s="178"/>
      <c r="AJ27" s="178"/>
      <c r="AK27" s="178" t="s">
        <v>92</v>
      </c>
      <c r="AL27" s="178"/>
      <c r="AM27" s="178"/>
      <c r="AN27" s="178"/>
      <c r="AO27" s="178"/>
      <c r="AP27" s="178"/>
      <c r="AQ27" s="178"/>
      <c r="AR27" s="178"/>
      <c r="AS27" s="178"/>
      <c r="AT27" s="178"/>
      <c r="AU27" s="178" t="s">
        <v>139</v>
      </c>
      <c r="AV27" s="178"/>
      <c r="AW27" s="178"/>
      <c r="AX27" s="178"/>
      <c r="AY27" s="178"/>
      <c r="AZ27" s="178"/>
      <c r="BA27" s="178"/>
      <c r="BB27" s="178"/>
      <c r="BC27" s="178"/>
      <c r="BD27" s="178"/>
      <c r="BE27" s="178" t="s">
        <v>141</v>
      </c>
      <c r="BF27" s="178"/>
      <c r="BG27" s="178"/>
      <c r="BH27" s="178"/>
      <c r="BI27" s="178"/>
      <c r="BJ27" s="178"/>
      <c r="BK27" s="178"/>
      <c r="BL27" s="178"/>
      <c r="BM27" s="178"/>
      <c r="BN27" s="178"/>
      <c r="CA27" t="s">
        <v>66</v>
      </c>
    </row>
    <row r="28" spans="1:79" s="9" customFormat="1" ht="12.75">
      <c r="A28" s="181">
        <v>0</v>
      </c>
      <c r="B28" s="181"/>
      <c r="C28" s="181"/>
      <c r="D28" s="181"/>
      <c r="E28" s="181"/>
      <c r="F28" s="181"/>
      <c r="G28" s="166" t="s">
        <v>276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8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CA28" s="9" t="s">
        <v>67</v>
      </c>
    </row>
    <row r="29" spans="1:66" s="44" customFormat="1" ht="12.75" customHeight="1">
      <c r="A29" s="179">
        <v>0</v>
      </c>
      <c r="B29" s="179"/>
      <c r="C29" s="179"/>
      <c r="D29" s="179"/>
      <c r="E29" s="179"/>
      <c r="F29" s="179"/>
      <c r="G29" s="91" t="s">
        <v>278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3"/>
      <c r="AF29" s="179" t="s">
        <v>225</v>
      </c>
      <c r="AG29" s="179"/>
      <c r="AH29" s="179"/>
      <c r="AI29" s="179"/>
      <c r="AJ29" s="179"/>
      <c r="AK29" s="179" t="s">
        <v>398</v>
      </c>
      <c r="AL29" s="179"/>
      <c r="AM29" s="179"/>
      <c r="AN29" s="179"/>
      <c r="AO29" s="179"/>
      <c r="AP29" s="179"/>
      <c r="AQ29" s="179"/>
      <c r="AR29" s="179"/>
      <c r="AS29" s="179"/>
      <c r="AT29" s="179"/>
      <c r="AU29" s="191">
        <v>10</v>
      </c>
      <c r="AV29" s="191"/>
      <c r="AW29" s="191"/>
      <c r="AX29" s="191"/>
      <c r="AY29" s="191"/>
      <c r="AZ29" s="191"/>
      <c r="BA29" s="191"/>
      <c r="BB29" s="191"/>
      <c r="BC29" s="191"/>
      <c r="BD29" s="191"/>
      <c r="BE29" s="191">
        <v>0</v>
      </c>
      <c r="BF29" s="191"/>
      <c r="BG29" s="191"/>
      <c r="BH29" s="191"/>
      <c r="BI29" s="191"/>
      <c r="BJ29" s="191"/>
      <c r="BK29" s="191"/>
      <c r="BL29" s="191"/>
      <c r="BM29" s="191"/>
      <c r="BN29" s="191"/>
    </row>
    <row r="30" spans="1:66" s="9" customFormat="1" ht="12.75">
      <c r="A30" s="181">
        <v>0</v>
      </c>
      <c r="B30" s="181"/>
      <c r="C30" s="181"/>
      <c r="D30" s="181"/>
      <c r="E30" s="181"/>
      <c r="F30" s="181"/>
      <c r="G30" s="78" t="s">
        <v>284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</row>
    <row r="31" spans="1:66" s="44" customFormat="1" ht="25.5" customHeight="1">
      <c r="A31" s="179">
        <v>0</v>
      </c>
      <c r="B31" s="179"/>
      <c r="C31" s="179"/>
      <c r="D31" s="179"/>
      <c r="E31" s="179"/>
      <c r="F31" s="179"/>
      <c r="G31" s="91" t="s">
        <v>383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3"/>
      <c r="AF31" s="179" t="s">
        <v>222</v>
      </c>
      <c r="AG31" s="179"/>
      <c r="AH31" s="179"/>
      <c r="AI31" s="179"/>
      <c r="AJ31" s="179"/>
      <c r="AK31" s="91" t="s">
        <v>293</v>
      </c>
      <c r="AL31" s="92"/>
      <c r="AM31" s="92"/>
      <c r="AN31" s="92"/>
      <c r="AO31" s="92"/>
      <c r="AP31" s="92"/>
      <c r="AQ31" s="92"/>
      <c r="AR31" s="92"/>
      <c r="AS31" s="92"/>
      <c r="AT31" s="93"/>
      <c r="AU31" s="191">
        <v>5</v>
      </c>
      <c r="AV31" s="191"/>
      <c r="AW31" s="191"/>
      <c r="AX31" s="191"/>
      <c r="AY31" s="191"/>
      <c r="AZ31" s="191"/>
      <c r="BA31" s="191"/>
      <c r="BB31" s="191"/>
      <c r="BC31" s="191"/>
      <c r="BD31" s="191"/>
      <c r="BE31" s="191">
        <v>0</v>
      </c>
      <c r="BF31" s="191"/>
      <c r="BG31" s="191"/>
      <c r="BH31" s="191"/>
      <c r="BI31" s="191"/>
      <c r="BJ31" s="191"/>
      <c r="BK31" s="191"/>
      <c r="BL31" s="191"/>
      <c r="BM31" s="191"/>
      <c r="BN31" s="191"/>
    </row>
    <row r="32" spans="1:66" s="9" customFormat="1" ht="12.75">
      <c r="A32" s="181">
        <v>0</v>
      </c>
      <c r="B32" s="181"/>
      <c r="C32" s="181"/>
      <c r="D32" s="181"/>
      <c r="E32" s="181"/>
      <c r="F32" s="181"/>
      <c r="G32" s="78" t="s">
        <v>298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  <c r="AF32" s="181"/>
      <c r="AG32" s="181"/>
      <c r="AH32" s="181"/>
      <c r="AI32" s="181"/>
      <c r="AJ32" s="181"/>
      <c r="AK32" s="78"/>
      <c r="AL32" s="50"/>
      <c r="AM32" s="50"/>
      <c r="AN32" s="50"/>
      <c r="AO32" s="50"/>
      <c r="AP32" s="50"/>
      <c r="AQ32" s="50"/>
      <c r="AR32" s="50"/>
      <c r="AS32" s="50"/>
      <c r="AT32" s="51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</row>
    <row r="33" spans="1:66" s="44" customFormat="1" ht="12.75" customHeight="1">
      <c r="A33" s="179">
        <v>0</v>
      </c>
      <c r="B33" s="179"/>
      <c r="C33" s="179"/>
      <c r="D33" s="179"/>
      <c r="E33" s="179"/>
      <c r="F33" s="179"/>
      <c r="G33" s="91" t="s">
        <v>384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/>
      <c r="AF33" s="179" t="s">
        <v>300</v>
      </c>
      <c r="AG33" s="179"/>
      <c r="AH33" s="179"/>
      <c r="AI33" s="179"/>
      <c r="AJ33" s="179"/>
      <c r="AK33" s="91" t="s">
        <v>293</v>
      </c>
      <c r="AL33" s="92"/>
      <c r="AM33" s="92"/>
      <c r="AN33" s="92"/>
      <c r="AO33" s="92"/>
      <c r="AP33" s="92"/>
      <c r="AQ33" s="92"/>
      <c r="AR33" s="92"/>
      <c r="AS33" s="92"/>
      <c r="AT33" s="93"/>
      <c r="AU33" s="191">
        <v>100</v>
      </c>
      <c r="AV33" s="191"/>
      <c r="AW33" s="191"/>
      <c r="AX33" s="191"/>
      <c r="AY33" s="191"/>
      <c r="AZ33" s="191"/>
      <c r="BA33" s="191"/>
      <c r="BB33" s="191"/>
      <c r="BC33" s="191"/>
      <c r="BD33" s="191"/>
      <c r="BE33" s="191">
        <v>0</v>
      </c>
      <c r="BF33" s="191"/>
      <c r="BG33" s="191"/>
      <c r="BH33" s="191"/>
      <c r="BI33" s="191"/>
      <c r="BJ33" s="191"/>
      <c r="BK33" s="191"/>
      <c r="BL33" s="191"/>
      <c r="BM33" s="191"/>
      <c r="BN33" s="191"/>
    </row>
    <row r="35" spans="1:69" ht="14.25" customHeight="1">
      <c r="A35" s="63" t="s">
        <v>405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</row>
    <row r="36" spans="1:64" ht="1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</row>
    <row r="38" spans="1:79" s="1" customFormat="1" ht="28.5" customHeight="1" hidden="1">
      <c r="A38" s="172"/>
      <c r="B38" s="172"/>
      <c r="C38" s="172"/>
      <c r="D38" s="172"/>
      <c r="E38" s="172"/>
      <c r="F38" s="172"/>
      <c r="G38" s="138" t="s">
        <v>1</v>
      </c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 t="s">
        <v>101</v>
      </c>
      <c r="U38" s="139"/>
      <c r="V38" s="139"/>
      <c r="W38" s="139"/>
      <c r="X38" s="139"/>
      <c r="Y38" s="139"/>
      <c r="Z38" s="139"/>
      <c r="AA38" s="139" t="s">
        <v>102</v>
      </c>
      <c r="AB38" s="139"/>
      <c r="AC38" s="139"/>
      <c r="AD38" s="139"/>
      <c r="AE38" s="139"/>
      <c r="AF38" s="139"/>
      <c r="AG38" s="139"/>
      <c r="AH38" s="139" t="s">
        <v>103</v>
      </c>
      <c r="AI38" s="139"/>
      <c r="AJ38" s="139"/>
      <c r="AK38" s="139"/>
      <c r="AL38" s="139"/>
      <c r="AM38" s="139"/>
      <c r="AN38" s="140"/>
      <c r="AO38" s="138" t="s">
        <v>104</v>
      </c>
      <c r="AP38" s="139"/>
      <c r="AQ38" s="139"/>
      <c r="AR38" s="139"/>
      <c r="AS38" s="139"/>
      <c r="AT38" s="139"/>
      <c r="AU38" s="139"/>
      <c r="AV38" s="12"/>
      <c r="AW38" s="12"/>
      <c r="AX38" s="12"/>
      <c r="AY38" s="12"/>
      <c r="AZ38" s="12"/>
      <c r="BA38" s="12"/>
      <c r="BB38" s="12"/>
      <c r="BC38" s="12"/>
      <c r="BD38" s="13"/>
      <c r="BE38" s="11"/>
      <c r="BF38" s="12"/>
      <c r="BG38" s="12"/>
      <c r="BH38" s="12"/>
      <c r="BI38" s="12"/>
      <c r="BJ38" s="12"/>
      <c r="BK38" s="12"/>
      <c r="BL38" s="12"/>
      <c r="BM38" s="12"/>
      <c r="BN38" s="13"/>
      <c r="CA38" t="s">
        <v>129</v>
      </c>
    </row>
    <row r="39" spans="1:79" s="9" customFormat="1" ht="12.75" customHeight="1">
      <c r="A39" s="172" t="s">
        <v>179</v>
      </c>
      <c r="B39" s="172"/>
      <c r="C39" s="172"/>
      <c r="D39" s="172"/>
      <c r="E39" s="172"/>
      <c r="F39" s="172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2">
        <v>0</v>
      </c>
      <c r="U39" s="182"/>
      <c r="V39" s="182"/>
      <c r="W39" s="182"/>
      <c r="X39" s="182"/>
      <c r="Y39" s="182"/>
      <c r="Z39" s="182"/>
      <c r="AA39" s="182">
        <v>80000</v>
      </c>
      <c r="AB39" s="182"/>
      <c r="AC39" s="182"/>
      <c r="AD39" s="182"/>
      <c r="AE39" s="182"/>
      <c r="AF39" s="182"/>
      <c r="AG39" s="182"/>
      <c r="AH39" s="182">
        <v>500000</v>
      </c>
      <c r="AI39" s="182"/>
      <c r="AJ39" s="182"/>
      <c r="AK39" s="182"/>
      <c r="AL39" s="182"/>
      <c r="AM39" s="182"/>
      <c r="AN39" s="182"/>
      <c r="AO39" s="182">
        <v>1600000</v>
      </c>
      <c r="AP39" s="182"/>
      <c r="AQ39" s="182"/>
      <c r="AR39" s="182"/>
      <c r="AS39" s="182"/>
      <c r="AT39" s="182"/>
      <c r="AU39" s="182"/>
      <c r="AV39" s="14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CA39" s="9" t="s">
        <v>130</v>
      </c>
    </row>
    <row r="42" spans="1:64" ht="14.25" customHeight="1">
      <c r="A42" s="107" t="s">
        <v>409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</row>
    <row r="43" spans="1:69" ht="15">
      <c r="A43" s="184" t="s">
        <v>248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</row>
    <row r="44" spans="1:69" ht="12.75" customHeight="1">
      <c r="A44" s="73" t="s">
        <v>3</v>
      </c>
      <c r="B44" s="73"/>
      <c r="C44" s="73"/>
      <c r="D44" s="73"/>
      <c r="E44" s="73"/>
      <c r="F44" s="73"/>
      <c r="G44" s="73" t="s">
        <v>20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 t="s">
        <v>252</v>
      </c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 t="s">
        <v>254</v>
      </c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 t="s">
        <v>410</v>
      </c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</row>
    <row r="45" spans="1:69" ht="46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 t="s">
        <v>22</v>
      </c>
      <c r="U45" s="73"/>
      <c r="V45" s="73"/>
      <c r="W45" s="73"/>
      <c r="X45" s="73"/>
      <c r="Y45" s="73"/>
      <c r="Z45" s="73"/>
      <c r="AA45" s="73" t="s">
        <v>121</v>
      </c>
      <c r="AB45" s="73"/>
      <c r="AC45" s="73"/>
      <c r="AD45" s="73"/>
      <c r="AE45" s="73"/>
      <c r="AF45" s="73"/>
      <c r="AG45" s="73"/>
      <c r="AH45" s="73" t="s">
        <v>22</v>
      </c>
      <c r="AI45" s="73"/>
      <c r="AJ45" s="73"/>
      <c r="AK45" s="73"/>
      <c r="AL45" s="73"/>
      <c r="AM45" s="73"/>
      <c r="AN45" s="73"/>
      <c r="AO45" s="73" t="s">
        <v>121</v>
      </c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</row>
    <row r="46" spans="1:69" ht="15" customHeight="1">
      <c r="A46" s="73">
        <v>1</v>
      </c>
      <c r="B46" s="73"/>
      <c r="C46" s="73"/>
      <c r="D46" s="73"/>
      <c r="E46" s="73"/>
      <c r="F46" s="73"/>
      <c r="G46" s="73">
        <v>2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>
        <v>3</v>
      </c>
      <c r="U46" s="73"/>
      <c r="V46" s="73"/>
      <c r="W46" s="73"/>
      <c r="X46" s="73"/>
      <c r="Y46" s="73"/>
      <c r="Z46" s="73"/>
      <c r="AA46" s="73">
        <v>4</v>
      </c>
      <c r="AB46" s="73"/>
      <c r="AC46" s="73"/>
      <c r="AD46" s="73"/>
      <c r="AE46" s="73"/>
      <c r="AF46" s="73"/>
      <c r="AG46" s="73"/>
      <c r="AH46" s="73">
        <v>5</v>
      </c>
      <c r="AI46" s="73"/>
      <c r="AJ46" s="73"/>
      <c r="AK46" s="73"/>
      <c r="AL46" s="73"/>
      <c r="AM46" s="73"/>
      <c r="AN46" s="73"/>
      <c r="AO46" s="73">
        <v>6</v>
      </c>
      <c r="AP46" s="73"/>
      <c r="AQ46" s="73"/>
      <c r="AR46" s="73"/>
      <c r="AS46" s="73"/>
      <c r="AT46" s="73"/>
      <c r="AU46" s="73"/>
      <c r="AV46" s="73">
        <v>7</v>
      </c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</row>
    <row r="47" spans="1:79" s="2" customFormat="1" ht="12.75" customHeight="1" hidden="1">
      <c r="A47" s="48" t="s">
        <v>128</v>
      </c>
      <c r="B47" s="48"/>
      <c r="C47" s="48"/>
      <c r="D47" s="48"/>
      <c r="E47" s="48"/>
      <c r="F47" s="48"/>
      <c r="G47" s="163" t="s">
        <v>78</v>
      </c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58" t="s">
        <v>101</v>
      </c>
      <c r="U47" s="58"/>
      <c r="V47" s="58"/>
      <c r="W47" s="58"/>
      <c r="X47" s="58"/>
      <c r="Y47" s="58"/>
      <c r="Z47" s="58"/>
      <c r="AA47" s="58" t="s">
        <v>102</v>
      </c>
      <c r="AB47" s="58"/>
      <c r="AC47" s="58"/>
      <c r="AD47" s="58"/>
      <c r="AE47" s="58"/>
      <c r="AF47" s="58"/>
      <c r="AG47" s="58"/>
      <c r="AH47" s="58" t="s">
        <v>103</v>
      </c>
      <c r="AI47" s="58"/>
      <c r="AJ47" s="58"/>
      <c r="AK47" s="58"/>
      <c r="AL47" s="58"/>
      <c r="AM47" s="58"/>
      <c r="AN47" s="58"/>
      <c r="AO47" s="58" t="s">
        <v>104</v>
      </c>
      <c r="AP47" s="58"/>
      <c r="AQ47" s="58"/>
      <c r="AR47" s="58"/>
      <c r="AS47" s="58"/>
      <c r="AT47" s="58"/>
      <c r="AU47" s="58"/>
      <c r="AV47" s="48" t="s">
        <v>110</v>
      </c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CA47" s="2" t="s">
        <v>68</v>
      </c>
    </row>
    <row r="48" spans="1:79" s="8" customFormat="1" ht="12.75" customHeight="1">
      <c r="A48" s="48" t="s">
        <v>1</v>
      </c>
      <c r="B48" s="48"/>
      <c r="C48" s="48"/>
      <c r="D48" s="48"/>
      <c r="E48" s="48"/>
      <c r="F48" s="48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CA48" s="8" t="s">
        <v>69</v>
      </c>
    </row>
    <row r="50" spans="1:64" ht="15" customHeight="1">
      <c r="A50" s="107" t="s">
        <v>189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</row>
    <row r="52" spans="1:70" ht="90.75" customHeight="1">
      <c r="A52" s="73" t="s">
        <v>7</v>
      </c>
      <c r="B52" s="73"/>
      <c r="C52" s="73"/>
      <c r="D52" s="73"/>
      <c r="E52" s="73"/>
      <c r="F52" s="73"/>
      <c r="G52" s="86" t="s">
        <v>20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8"/>
      <c r="AF52" s="73" t="s">
        <v>9</v>
      </c>
      <c r="AG52" s="73"/>
      <c r="AH52" s="73"/>
      <c r="AI52" s="73"/>
      <c r="AJ52" s="73"/>
      <c r="AK52" s="73" t="s">
        <v>8</v>
      </c>
      <c r="AL52" s="73"/>
      <c r="AM52" s="73"/>
      <c r="AN52" s="73"/>
      <c r="AO52" s="73"/>
      <c r="AP52" s="73"/>
      <c r="AQ52" s="73"/>
      <c r="AR52" s="73"/>
      <c r="AS52" s="73"/>
      <c r="AT52" s="73"/>
      <c r="AU52" s="73" t="s">
        <v>406</v>
      </c>
      <c r="AV52" s="73"/>
      <c r="AW52" s="73"/>
      <c r="AX52" s="73"/>
      <c r="AY52" s="73"/>
      <c r="AZ52" s="73"/>
      <c r="BA52" s="73" t="s">
        <v>407</v>
      </c>
      <c r="BB52" s="73"/>
      <c r="BC52" s="73"/>
      <c r="BD52" s="73"/>
      <c r="BE52" s="73"/>
      <c r="BF52" s="73"/>
      <c r="BG52" s="73" t="s">
        <v>411</v>
      </c>
      <c r="BH52" s="73"/>
      <c r="BI52" s="73"/>
      <c r="BJ52" s="73"/>
      <c r="BK52" s="73"/>
      <c r="BL52" s="73"/>
      <c r="BM52" s="73" t="s">
        <v>412</v>
      </c>
      <c r="BN52" s="73"/>
      <c r="BO52" s="73"/>
      <c r="BP52" s="73"/>
      <c r="BQ52" s="73"/>
      <c r="BR52" s="73"/>
    </row>
    <row r="53" spans="1:70" ht="15" customHeight="1">
      <c r="A53" s="73">
        <v>1</v>
      </c>
      <c r="B53" s="73"/>
      <c r="C53" s="73"/>
      <c r="D53" s="73"/>
      <c r="E53" s="73"/>
      <c r="F53" s="73"/>
      <c r="G53" s="86">
        <v>2</v>
      </c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8"/>
      <c r="AF53" s="73">
        <v>3</v>
      </c>
      <c r="AG53" s="73"/>
      <c r="AH53" s="73"/>
      <c r="AI53" s="73"/>
      <c r="AJ53" s="73"/>
      <c r="AK53" s="73">
        <v>4</v>
      </c>
      <c r="AL53" s="73"/>
      <c r="AM53" s="73"/>
      <c r="AN53" s="73"/>
      <c r="AO53" s="73"/>
      <c r="AP53" s="73"/>
      <c r="AQ53" s="73"/>
      <c r="AR53" s="73"/>
      <c r="AS53" s="73"/>
      <c r="AT53" s="73"/>
      <c r="AU53" s="73">
        <v>5</v>
      </c>
      <c r="AV53" s="73"/>
      <c r="AW53" s="73"/>
      <c r="AX53" s="73"/>
      <c r="AY53" s="73"/>
      <c r="AZ53" s="73"/>
      <c r="BA53" s="73">
        <v>6</v>
      </c>
      <c r="BB53" s="73"/>
      <c r="BC53" s="73"/>
      <c r="BD53" s="73"/>
      <c r="BE53" s="73"/>
      <c r="BF53" s="73"/>
      <c r="BG53" s="73">
        <v>7</v>
      </c>
      <c r="BH53" s="73"/>
      <c r="BI53" s="73"/>
      <c r="BJ53" s="73"/>
      <c r="BK53" s="73"/>
      <c r="BL53" s="73"/>
      <c r="BM53" s="73">
        <v>8</v>
      </c>
      <c r="BN53" s="73"/>
      <c r="BO53" s="73"/>
      <c r="BP53" s="73"/>
      <c r="BQ53" s="73"/>
      <c r="BR53" s="73"/>
    </row>
    <row r="54" spans="1:79" ht="9.75" customHeight="1" hidden="1">
      <c r="A54" s="178" t="s">
        <v>187</v>
      </c>
      <c r="B54" s="178"/>
      <c r="C54" s="178"/>
      <c r="D54" s="178"/>
      <c r="E54" s="178"/>
      <c r="F54" s="178"/>
      <c r="G54" s="185" t="s">
        <v>78</v>
      </c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7"/>
      <c r="AF54" s="178" t="s">
        <v>91</v>
      </c>
      <c r="AG54" s="178"/>
      <c r="AH54" s="178"/>
      <c r="AI54" s="178"/>
      <c r="AJ54" s="178"/>
      <c r="AK54" s="178" t="s">
        <v>92</v>
      </c>
      <c r="AL54" s="178"/>
      <c r="AM54" s="178"/>
      <c r="AN54" s="178"/>
      <c r="AO54" s="178"/>
      <c r="AP54" s="178"/>
      <c r="AQ54" s="178"/>
      <c r="AR54" s="178"/>
      <c r="AS54" s="178"/>
      <c r="AT54" s="178"/>
      <c r="AU54" s="178" t="s">
        <v>139</v>
      </c>
      <c r="AV54" s="178"/>
      <c r="AW54" s="178"/>
      <c r="AX54" s="178"/>
      <c r="AY54" s="178"/>
      <c r="AZ54" s="178"/>
      <c r="BA54" s="178" t="s">
        <v>141</v>
      </c>
      <c r="BB54" s="178"/>
      <c r="BC54" s="178"/>
      <c r="BD54" s="178"/>
      <c r="BE54" s="178"/>
      <c r="BF54" s="178"/>
      <c r="BG54" s="178" t="s">
        <v>133</v>
      </c>
      <c r="BH54" s="178"/>
      <c r="BI54" s="178"/>
      <c r="BJ54" s="178"/>
      <c r="BK54" s="178"/>
      <c r="BL54" s="178"/>
      <c r="BM54" s="178" t="s">
        <v>135</v>
      </c>
      <c r="BN54" s="178"/>
      <c r="BO54" s="178"/>
      <c r="BP54" s="178"/>
      <c r="BQ54" s="178"/>
      <c r="BR54" s="178"/>
      <c r="CA54" t="s">
        <v>70</v>
      </c>
    </row>
    <row r="55" spans="1:79" s="7" customFormat="1" ht="12.75">
      <c r="A55" s="193"/>
      <c r="B55" s="193"/>
      <c r="C55" s="193"/>
      <c r="D55" s="193"/>
      <c r="E55" s="193"/>
      <c r="F55" s="193"/>
      <c r="G55" s="194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6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CA55" s="7" t="s">
        <v>71</v>
      </c>
    </row>
    <row r="57" spans="1:64" ht="28.5" customHeight="1">
      <c r="A57" s="68" t="s">
        <v>413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</row>
    <row r="58" spans="1:64" ht="15" customHeight="1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</row>
    <row r="59" spans="1:64" s="21" customFormat="1" ht="1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1:79" s="2" customFormat="1" ht="15.75" customHeight="1" hidden="1">
      <c r="A60" s="48"/>
      <c r="B60" s="48"/>
      <c r="C60" s="48"/>
      <c r="D60" s="48"/>
      <c r="E60" s="48"/>
      <c r="F60" s="48"/>
      <c r="G60" s="80" t="s">
        <v>1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 t="s">
        <v>101</v>
      </c>
      <c r="U60" s="81"/>
      <c r="V60" s="81"/>
      <c r="W60" s="81"/>
      <c r="X60" s="81"/>
      <c r="Y60" s="81"/>
      <c r="Z60" s="81"/>
      <c r="AA60" s="81" t="s">
        <v>102</v>
      </c>
      <c r="AB60" s="81"/>
      <c r="AC60" s="81"/>
      <c r="AD60" s="81"/>
      <c r="AE60" s="81"/>
      <c r="AF60" s="81"/>
      <c r="AG60" s="81"/>
      <c r="AH60" s="81" t="s">
        <v>103</v>
      </c>
      <c r="AI60" s="81"/>
      <c r="AJ60" s="81"/>
      <c r="AK60" s="81"/>
      <c r="AL60" s="81"/>
      <c r="AM60" s="81"/>
      <c r="AN60" s="81"/>
      <c r="AO60" s="189" t="s">
        <v>104</v>
      </c>
      <c r="AP60" s="189"/>
      <c r="AQ60" s="189"/>
      <c r="AR60" s="189"/>
      <c r="AS60" s="189"/>
      <c r="AT60" s="189"/>
      <c r="AU60" s="190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CA60" s="2" t="s">
        <v>131</v>
      </c>
    </row>
    <row r="61" spans="1:79" s="9" customFormat="1" ht="15" customHeight="1">
      <c r="A61" s="172" t="s">
        <v>179</v>
      </c>
      <c r="B61" s="172"/>
      <c r="C61" s="172"/>
      <c r="D61" s="172"/>
      <c r="E61" s="172"/>
      <c r="F61" s="172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6"/>
      <c r="CA61" s="9" t="s">
        <v>132</v>
      </c>
    </row>
    <row r="62" spans="1:64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8.75" customHeight="1">
      <c r="A65" s="55" t="s">
        <v>242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40"/>
      <c r="AC65" s="40"/>
      <c r="AD65" s="40"/>
      <c r="AE65" s="40"/>
      <c r="AF65" s="40"/>
      <c r="AG65" s="40"/>
      <c r="AH65" s="89"/>
      <c r="AI65" s="89"/>
      <c r="AJ65" s="89"/>
      <c r="AK65" s="89"/>
      <c r="AL65" s="89"/>
      <c r="AM65" s="89"/>
      <c r="AN65" s="89"/>
      <c r="AO65" s="89"/>
      <c r="AP65" s="89"/>
      <c r="AQ65" s="40"/>
      <c r="AR65" s="40"/>
      <c r="AS65" s="40"/>
      <c r="AT65" s="40"/>
      <c r="AU65" s="57" t="s">
        <v>244</v>
      </c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</row>
    <row r="66" spans="28:58" ht="12.75" customHeight="1">
      <c r="AB66" s="41"/>
      <c r="AC66" s="41"/>
      <c r="AD66" s="41"/>
      <c r="AE66" s="41"/>
      <c r="AF66" s="41"/>
      <c r="AG66" s="41"/>
      <c r="AH66" s="47" t="s">
        <v>2</v>
      </c>
      <c r="AI66" s="47"/>
      <c r="AJ66" s="47"/>
      <c r="AK66" s="47"/>
      <c r="AL66" s="47"/>
      <c r="AM66" s="47"/>
      <c r="AN66" s="47"/>
      <c r="AO66" s="47"/>
      <c r="AP66" s="47"/>
      <c r="AQ66" s="41"/>
      <c r="AR66" s="41"/>
      <c r="AS66" s="41"/>
      <c r="AT66" s="41"/>
      <c r="AU66" s="47" t="s">
        <v>205</v>
      </c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</row>
    <row r="67" spans="28:58" ht="15">
      <c r="AB67" s="41"/>
      <c r="AC67" s="41"/>
      <c r="AD67" s="41"/>
      <c r="AE67" s="41"/>
      <c r="AF67" s="41"/>
      <c r="AG67" s="41"/>
      <c r="AH67" s="42"/>
      <c r="AI67" s="42"/>
      <c r="AJ67" s="42"/>
      <c r="AK67" s="42"/>
      <c r="AL67" s="42"/>
      <c r="AM67" s="42"/>
      <c r="AN67" s="42"/>
      <c r="AO67" s="42"/>
      <c r="AP67" s="42"/>
      <c r="AQ67" s="41"/>
      <c r="AR67" s="41"/>
      <c r="AS67" s="41"/>
      <c r="AT67" s="41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</row>
    <row r="68" spans="1:58" ht="28.5" customHeight="1">
      <c r="A68" s="55" t="s">
        <v>243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41"/>
      <c r="AC68" s="41"/>
      <c r="AD68" s="41"/>
      <c r="AE68" s="41"/>
      <c r="AF68" s="41"/>
      <c r="AG68" s="41"/>
      <c r="AH68" s="90"/>
      <c r="AI68" s="90"/>
      <c r="AJ68" s="90"/>
      <c r="AK68" s="90"/>
      <c r="AL68" s="90"/>
      <c r="AM68" s="90"/>
      <c r="AN68" s="90"/>
      <c r="AO68" s="90"/>
      <c r="AP68" s="90"/>
      <c r="AQ68" s="41"/>
      <c r="AR68" s="41"/>
      <c r="AS68" s="41"/>
      <c r="AT68" s="41"/>
      <c r="AU68" s="53" t="s">
        <v>245</v>
      </c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</row>
    <row r="69" spans="28:58" ht="12" customHeight="1">
      <c r="AB69" s="41"/>
      <c r="AC69" s="41"/>
      <c r="AD69" s="41"/>
      <c r="AE69" s="41"/>
      <c r="AF69" s="41"/>
      <c r="AG69" s="41"/>
      <c r="AH69" s="47" t="s">
        <v>2</v>
      </c>
      <c r="AI69" s="47"/>
      <c r="AJ69" s="47"/>
      <c r="AK69" s="47"/>
      <c r="AL69" s="47"/>
      <c r="AM69" s="47"/>
      <c r="AN69" s="47"/>
      <c r="AO69" s="47"/>
      <c r="AP69" s="47"/>
      <c r="AQ69" s="41"/>
      <c r="AR69" s="41"/>
      <c r="AS69" s="41"/>
      <c r="AT69" s="41"/>
      <c r="AU69" s="47" t="s">
        <v>205</v>
      </c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</row>
  </sheetData>
  <sheetProtection/>
  <mergeCells count="214"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69:AP69"/>
    <mergeCell ref="AU69:BF69"/>
    <mergeCell ref="A65:AA65"/>
    <mergeCell ref="AH65:AP65"/>
    <mergeCell ref="AU65:BF65"/>
    <mergeCell ref="AH66:AP66"/>
    <mergeCell ref="AU66:BF66"/>
    <mergeCell ref="A68:AA68"/>
    <mergeCell ref="AH68:AP68"/>
    <mergeCell ref="AU68:BF68"/>
    <mergeCell ref="A61:F61"/>
    <mergeCell ref="G61:S61"/>
    <mergeCell ref="T61:Z61"/>
    <mergeCell ref="AA61:AG61"/>
    <mergeCell ref="AH61:AN61"/>
    <mergeCell ref="AO61:AU61"/>
    <mergeCell ref="BG55:BL55"/>
    <mergeCell ref="BM55:BR55"/>
    <mergeCell ref="A57:BL57"/>
    <mergeCell ref="A58:BL58"/>
    <mergeCell ref="A60:F60"/>
    <mergeCell ref="G60:S60"/>
    <mergeCell ref="T60:Z60"/>
    <mergeCell ref="AA60:AG60"/>
    <mergeCell ref="AH60:AN60"/>
    <mergeCell ref="AO60:AU60"/>
    <mergeCell ref="A55:F55"/>
    <mergeCell ref="G55:AE55"/>
    <mergeCell ref="AF55:AJ55"/>
    <mergeCell ref="AK55:AT55"/>
    <mergeCell ref="AU55:AZ55"/>
    <mergeCell ref="BA55:BF55"/>
    <mergeCell ref="BG53:BL53"/>
    <mergeCell ref="BM53:BR53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3:F53"/>
    <mergeCell ref="G53:AE53"/>
    <mergeCell ref="AF53:AJ53"/>
    <mergeCell ref="AK53:AT53"/>
    <mergeCell ref="AU53:AZ53"/>
    <mergeCell ref="BA53:BF53"/>
    <mergeCell ref="AV48:BQ48"/>
    <mergeCell ref="A50:BL50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48:F48"/>
    <mergeCell ref="G48:S48"/>
    <mergeCell ref="T48:Z48"/>
    <mergeCell ref="AA48:AG48"/>
    <mergeCell ref="AH48:AN48"/>
    <mergeCell ref="AO48:AU48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5:F55 A28:F28">
    <cfRule type="cellIs" priority="7" dxfId="231" operator="equal" stopIfTrue="1">
      <formula>0</formula>
    </cfRule>
  </conditionalFormatting>
  <conditionalFormatting sqref="A29:F29">
    <cfRule type="cellIs" priority="6" dxfId="231" operator="equal" stopIfTrue="1">
      <formula>0</formula>
    </cfRule>
  </conditionalFormatting>
  <conditionalFormatting sqref="A30:F30">
    <cfRule type="cellIs" priority="5" dxfId="231" operator="equal" stopIfTrue="1">
      <formula>0</formula>
    </cfRule>
  </conditionalFormatting>
  <conditionalFormatting sqref="A31:F31">
    <cfRule type="cellIs" priority="4" dxfId="231" operator="equal" stopIfTrue="1">
      <formula>0</formula>
    </cfRule>
  </conditionalFormatting>
  <conditionalFormatting sqref="A32:F32">
    <cfRule type="cellIs" priority="3" dxfId="231" operator="equal" stopIfTrue="1">
      <formula>0</formula>
    </cfRule>
  </conditionalFormatting>
  <conditionalFormatting sqref="A33:F33">
    <cfRule type="cellIs" priority="2" dxfId="231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1" r:id="rId1"/>
  <rowBreaks count="1" manualBreakCount="1">
    <brk id="41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2021-12-10T14:20:37Z</cp:lastPrinted>
  <dcterms:created xsi:type="dcterms:W3CDTF">2016-07-02T12:27:50Z</dcterms:created>
  <dcterms:modified xsi:type="dcterms:W3CDTF">2021-12-13T11:26:22Z</dcterms:modified>
  <cp:category/>
  <cp:version/>
  <cp:contentType/>
  <cp:contentStatus/>
</cp:coreProperties>
</file>